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90" windowWidth="19320" windowHeight="10485"/>
  </bookViews>
  <sheets>
    <sheet name="Order Totals" sheetId="3" r:id="rId1"/>
    <sheet name="Order Form" sheetId="1" r:id="rId2"/>
  </sheets>
  <externalReferences>
    <externalReference r:id="rId3"/>
    <externalReference r:id="rId4"/>
  </externalReferences>
  <definedNames>
    <definedName name="_xlnm._FilterDatabase" localSheetId="1" hidden="1">'Order Form'!$A$8:$G$20</definedName>
    <definedName name="EV__LASTREFTIME__" hidden="1">40820.6662847222</definedName>
    <definedName name="Grade_1" localSheetId="0">'[1]SCI Fusion K-5'!$G$39:'[1]SCI Fusion K-5'!$G$53</definedName>
    <definedName name="Grade_1">'[2]Gratis TE'!$H$17:'[2]Gratis TE'!$H$36</definedName>
    <definedName name="Grade_1_Total" localSheetId="0">'[1]SCI Fusion K-5'!$G$64:'[1]SCI Fusion K-5'!$G$64</definedName>
    <definedName name="Grade_1_Total">'[2]Gratis TE'!$H$37:'[2]Gratis TE'!$H$37</definedName>
    <definedName name="Grade_1ExtWAUC" localSheetId="0">'[1]SCI Fusion K-5'!#REF!:'[1]SCI Fusion K-5'!#REF!</definedName>
    <definedName name="Grade_1ExtWAUC">'[2]Gratis TE'!$L$17:'[2]Gratis TE'!$L$36</definedName>
    <definedName name="Grade_1Gratis" localSheetId="0">'[1]SCI Fusion K-5'!$I$39:'[1]SCI Fusion K-5'!$I$53</definedName>
    <definedName name="Grade_1Gratis">'[2]Gratis TE'!$J$17:'[2]Gratis TE'!$J$36</definedName>
    <definedName name="Grade_1LOTWAUC" localSheetId="0">'[1]SCI Fusion K-5'!#REF!:'[1]SCI Fusion K-5'!#REF!</definedName>
    <definedName name="Grade_1LOTWAUC">'[2]Gratis TE'!$O$17:'[2]Gratis TE'!$O$36</definedName>
    <definedName name="Grade_1PPB" localSheetId="0">'[1]SCI Fusion K-5'!#REF!:'[1]SCI Fusion K-5'!#REF!</definedName>
    <definedName name="Grade_1PPB">'[2]Gratis TE'!$P$17:'[2]Gratis TE'!$P$36</definedName>
    <definedName name="Grade_2" localSheetId="0">'[1]SCI Fusion K-5'!$G$67:'[1]SCI Fusion K-5'!$G$83</definedName>
    <definedName name="Grade_2">'[2]Gratis TE'!$H$39:'[2]Gratis TE'!$H$59</definedName>
    <definedName name="Grade_2_Total" localSheetId="0">'[1]SCI Fusion K-5'!$G$94:'[1]SCI Fusion K-5'!$G$94</definedName>
    <definedName name="Grade_2_Total">'[2]Gratis TE'!$H$60:'[2]Gratis TE'!$H$60</definedName>
    <definedName name="Grade_2ExtWAUC" localSheetId="0">'[1]SCI Fusion K-5'!#REF!:'[1]SCI Fusion K-5'!#REF!</definedName>
    <definedName name="Grade_2ExtWAUC">'[2]Gratis TE'!$L$39:'[2]Gratis TE'!$L$59</definedName>
    <definedName name="Grade_2Gratis" localSheetId="0">'[1]SCI Fusion K-5'!$I$67:'[1]SCI Fusion K-5'!$I$83</definedName>
    <definedName name="Grade_2Gratis">'[2]Gratis TE'!$J$39:'[2]Gratis TE'!$J$59</definedName>
    <definedName name="Grade_2LOTWAUC" localSheetId="0">'[1]SCI Fusion K-5'!#REF!:'[1]SCI Fusion K-5'!#REF!</definedName>
    <definedName name="Grade_2LOTWAUC">'[2]Gratis TE'!$O$39:'[2]Gratis TE'!$O$59</definedName>
    <definedName name="Grade_2PPB" localSheetId="0">'[1]SCI Fusion K-5'!#REF!:'[1]SCI Fusion K-5'!#REF!</definedName>
    <definedName name="Grade_2PPB">'[2]Gratis TE'!$P$39:'[2]Gratis TE'!$P$59</definedName>
    <definedName name="Grade_3" localSheetId="0">'[1]SCI Fusion K-5'!$G$97:'[1]SCI Fusion K-5'!$G$111</definedName>
    <definedName name="Grade_3">'[2]Gratis TE'!$H$62:'[2]Gratis TE'!$H$82</definedName>
    <definedName name="Grade_3_Total" localSheetId="0">'[1]SCI Fusion K-5'!$G$117:'[1]SCI Fusion K-5'!$G$117</definedName>
    <definedName name="Grade_3_Total">'[2]Gratis TE'!$H$83:'[2]Gratis TE'!$H$83</definedName>
    <definedName name="Grade_3ExtWAUC" localSheetId="0">'[1]SCI Fusion K-5'!#REF!:'[1]SCI Fusion K-5'!#REF!</definedName>
    <definedName name="Grade_3ExtWAUC">'[2]Gratis TE'!$L$62:'[2]Gratis TE'!$L$82</definedName>
    <definedName name="Grade_3Gratis" localSheetId="0">'[1]SCI Fusion K-5'!$I$97:'[1]SCI Fusion K-5'!$I$111</definedName>
    <definedName name="Grade_3Gratis">'[2]Gratis TE'!$J$62:'[2]Gratis TE'!$J$82</definedName>
    <definedName name="Grade_3LOTWAUC" localSheetId="0">'[1]SCI Fusion K-5'!#REF!:'[1]SCI Fusion K-5'!#REF!</definedName>
    <definedName name="Grade_3LOTWAUC">'[2]Gratis TE'!$O$62:'[2]Gratis TE'!$O$82</definedName>
    <definedName name="Grade_3PPB" localSheetId="0">'[1]SCI Fusion K-5'!#REF!:'[1]SCI Fusion K-5'!#REF!</definedName>
    <definedName name="Grade_3PPB">'[2]Gratis TE'!$P$62:'[2]Gratis TE'!$P$82</definedName>
    <definedName name="Grade_4" localSheetId="0">'[1]SCI Fusion K-5'!$G$125:'[1]SCI Fusion K-5'!$G$139</definedName>
    <definedName name="Grade_4">'[2]Gratis TE'!$H$85:'[2]Gratis TE'!$H$105</definedName>
    <definedName name="Grade_4_Total" localSheetId="0">'[1]SCI Fusion K-5'!$G$150:'[1]SCI Fusion K-5'!$G$150</definedName>
    <definedName name="Grade_4_Total">'[2]Gratis TE'!$H$106:'[2]Gratis TE'!$H$106</definedName>
    <definedName name="Grade_4ExtWAUC" localSheetId="0">'[1]SCI Fusion K-5'!#REF!:'[1]SCI Fusion K-5'!#REF!</definedName>
    <definedName name="Grade_4ExtWAUC">'[2]Gratis TE'!$L$85:'[2]Gratis TE'!$L$105</definedName>
    <definedName name="Grade_4Gratis" localSheetId="0">'[1]SCI Fusion K-5'!$I$125:'[1]SCI Fusion K-5'!$I$139</definedName>
    <definedName name="Grade_4Gratis">'[2]Gratis TE'!$J$85:'[2]Gratis TE'!$J$105</definedName>
    <definedName name="Grade_4LOTWAUC" localSheetId="0">'[1]SCI Fusion K-5'!#REF!:'[1]SCI Fusion K-5'!#REF!</definedName>
    <definedName name="Grade_4LOTWAUC">'[2]Gratis TE'!$O$85:'[2]Gratis TE'!$O$105</definedName>
    <definedName name="Grade_4PPB" localSheetId="0">'[1]SCI Fusion K-5'!#REF!:'[1]SCI Fusion K-5'!#REF!</definedName>
    <definedName name="Grade_4PPB">'[2]Gratis TE'!$P$85:'[2]Gratis TE'!$P$105</definedName>
    <definedName name="Grade_5" localSheetId="0">'[1]SCI Fusion K-5'!$G$153:'[1]SCI Fusion K-5'!$G$167</definedName>
    <definedName name="Grade_5">'[2]Gratis TE'!$H$108:'[2]Gratis TE'!$H$128</definedName>
    <definedName name="Grade_5_Total" localSheetId="0">'[1]SCI Fusion K-5'!$G$178:'[1]SCI Fusion K-5'!$G$178</definedName>
    <definedName name="Grade_5_Total">'[2]Gratis TE'!$H$129:'[2]Gratis TE'!$H$129</definedName>
    <definedName name="Grade_5ExtWAUC" localSheetId="0">'[1]SCI Fusion K-5'!#REF!:'[1]SCI Fusion K-5'!#REF!</definedName>
    <definedName name="Grade_5ExtWAUC">'[2]Gratis TE'!$L$108:'[2]Gratis TE'!$L$128</definedName>
    <definedName name="Grade_5Gratis" localSheetId="0">'[1]SCI Fusion K-5'!$I$153:'[1]SCI Fusion K-5'!$I$167</definedName>
    <definedName name="Grade_5Gratis">'[2]Gratis TE'!$J$108:'[2]Gratis TE'!$J$128</definedName>
    <definedName name="Grade_5LOTWAUC" localSheetId="0">'[1]SCI Fusion K-5'!#REF!:'[1]SCI Fusion K-5'!#REF!</definedName>
    <definedName name="Grade_5LOTWAUC">'[2]Gratis TE'!$O$108:'[2]Gratis TE'!$O$128</definedName>
    <definedName name="Grade_5PPB" localSheetId="0">'[1]SCI Fusion K-5'!#REF!:'[1]SCI Fusion K-5'!#REF!</definedName>
    <definedName name="Grade_5PPB">'[2]Gratis TE'!$P$108:'[2]Gratis TE'!$P$128</definedName>
    <definedName name="Grade_6" localSheetId="1">'Order Form'!$G$11:'Order Form'!#REF!</definedName>
    <definedName name="Grade_6">'[2]Gratis TE'!#REF!:'[2]Gratis TE'!#REF!</definedName>
    <definedName name="Grade_6_Total" localSheetId="1">'Order Form'!$G$13:'Order Form'!$G$13</definedName>
    <definedName name="Grade_6_Total">'[2]Gratis TE'!#REF!:'[2]Gratis TE'!#REF!</definedName>
    <definedName name="Grade_6ExtWAUC" localSheetId="1">'Order Form'!#REF!:'Order Form'!#REF!</definedName>
    <definedName name="Grade_6ExtWAUC">'[2]Gratis TE'!#REF!:'[2]Gratis TE'!#REF!</definedName>
    <definedName name="Grade_6Gratis" localSheetId="1">'Order Form'!#REF!:'Order Form'!#REF!</definedName>
    <definedName name="Grade_6Gratis">'[2]Gratis TE'!#REF!:'[2]Gratis TE'!#REF!</definedName>
    <definedName name="Grade_6LOTWAUC" localSheetId="1">'Order Form'!#REF!:'Order Form'!#REF!</definedName>
    <definedName name="Grade_6LOTWAUC">'[2]Gratis TE'!#REF!:'[2]Gratis TE'!#REF!</definedName>
    <definedName name="Grade_6PPB" localSheetId="1">'Order Form'!#REF!:'Order Form'!#REF!</definedName>
    <definedName name="Grade_6PPB">'[2]Gratis TE'!#REF!:'[2]Gratis TE'!#REF!</definedName>
    <definedName name="Grade_7">'Order Form'!$G$15:'Order Form'!#REF!</definedName>
    <definedName name="Grade_7_Total">'Order Form'!$G$17:'Order Form'!$G$17</definedName>
    <definedName name="Grade_7ExtWAUC">'Order Form'!#REF!:'Order Form'!#REF!</definedName>
    <definedName name="Grade_7Gratis">'Order Form'!#REF!:'Order Form'!#REF!</definedName>
    <definedName name="Grade_7LOTWAUC">'Order Form'!#REF!:'Order Form'!#REF!</definedName>
    <definedName name="Grade_7PPB">'Order Form'!#REF!:'Order Form'!#REF!</definedName>
    <definedName name="Grade_8">'Order Form'!$G$19:'Order Form'!#REF!</definedName>
    <definedName name="Grade_8_Total">'Order Form'!$G$21:'Order Form'!$G$21</definedName>
    <definedName name="Grade_8ExtWAUC">'Order Form'!#REF!:'Order Form'!#REF!</definedName>
    <definedName name="Grade_8Gratis">'Order Form'!#REF!:'Order Form'!#REF!</definedName>
    <definedName name="Grade_8LOTWAUC">'Order Form'!#REF!:'Order Form'!#REF!</definedName>
    <definedName name="Grade_8PPB">'Order Form'!#REF!:'Order Form'!#REF!</definedName>
    <definedName name="Grade_K" localSheetId="0">'[1]SCI Fusion K-5'!$G$9:'[1]SCI Fusion K-5'!$G$25</definedName>
    <definedName name="Grade_K">'[2]Gratis TE'!#REF!:'[2]Gratis TE'!#REF!</definedName>
    <definedName name="Grade_K_Total" localSheetId="0">'[1]SCI Fusion K-5'!$G$36:'[1]SCI Fusion K-5'!$G$36</definedName>
    <definedName name="Grade_K_Total">'[2]Gratis TE'!#REF!:'[2]Gratis TE'!#REF!</definedName>
    <definedName name="Grade_KExtWAUC" localSheetId="0">'[1]SCI Fusion K-5'!#REF!:'[1]SCI Fusion K-5'!#REF!</definedName>
    <definedName name="Grade_KExtWAUC">'[2]Gratis TE'!#REF!:'[2]Gratis TE'!#REF!</definedName>
    <definedName name="Grade_KGratis" localSheetId="0">'[1]SCI Fusion K-5'!$I$9:'[1]SCI Fusion K-5'!$I$25</definedName>
    <definedName name="Grade_KGratis">'[2]Gratis TE'!#REF!:'[2]Gratis TE'!#REF!</definedName>
    <definedName name="Grade_KLOTWAUC" localSheetId="0">'[1]SCI Fusion K-5'!#REF!:'[1]SCI Fusion K-5'!#REF!</definedName>
    <definedName name="Grade_KLOTWAUC">'[2]Gratis TE'!#REF!:'[2]Gratis TE'!#REF!</definedName>
    <definedName name="Grade_KPPB" localSheetId="0">'[1]SCI Fusion K-5'!#REF!:'[1]SCI Fusion K-5'!#REF!</definedName>
    <definedName name="Grade_KPPB">'[2]Gratis TE'!#REF!:'[2]Gratis TE'!#REF!</definedName>
    <definedName name="_xlnm.Print_Area" localSheetId="0">'Order Totals'!$A$1:$G$36</definedName>
    <definedName name="SCIFUS_PD">'[1]SCI Fusion K-5'!$G$180:$G$184</definedName>
    <definedName name="SCIFUS_PDGratis">'[1]SCI Fusion K-5'!$I$180:$I$184</definedName>
  </definedNames>
  <calcPr calcId="145621" concurrentCalc="0"/>
</workbook>
</file>

<file path=xl/calcChain.xml><?xml version="1.0" encoding="utf-8"?>
<calcChain xmlns="http://schemas.openxmlformats.org/spreadsheetml/2006/main">
  <c r="G12" i="1" l="1"/>
  <c r="G13" i="1"/>
  <c r="E20" i="3"/>
  <c r="G16" i="1"/>
  <c r="G17" i="1"/>
  <c r="E21" i="3"/>
  <c r="G20" i="1"/>
  <c r="G21" i="1"/>
  <c r="E22" i="3"/>
  <c r="G24" i="1"/>
  <c r="G25" i="1"/>
  <c r="E23" i="3"/>
  <c r="E24" i="3"/>
</calcChain>
</file>

<file path=xl/comments1.xml><?xml version="1.0" encoding="utf-8"?>
<comments xmlns="http://schemas.openxmlformats.org/spreadsheetml/2006/main">
  <authors>
    <author>Grover T. Moore JR</author>
  </authors>
  <commentList>
    <comment ref="A8" authorId="0">
      <text>
        <r>
          <rPr>
            <b/>
            <sz val="8"/>
            <color indexed="81"/>
            <rFont val="Tahoma"/>
            <family val="2"/>
          </rPr>
          <t xml:space="preserve">GM: </t>
        </r>
        <r>
          <rPr>
            <sz val="8"/>
            <color indexed="81"/>
            <rFont val="Tahoma"/>
            <family val="2"/>
          </rPr>
          <t>CP 002009232</t>
        </r>
      </text>
    </comment>
  </commentList>
</comments>
</file>

<file path=xl/sharedStrings.xml><?xml version="1.0" encoding="utf-8"?>
<sst xmlns="http://schemas.openxmlformats.org/spreadsheetml/2006/main" count="70" uniqueCount="55">
  <si>
    <t>HOUGHTON MIFFLIN HARCOURT</t>
  </si>
  <si>
    <t>Type</t>
  </si>
  <si>
    <t>ISBN</t>
  </si>
  <si>
    <t>Title</t>
  </si>
  <si>
    <t>Sale Price</t>
  </si>
  <si>
    <t>Section</t>
  </si>
  <si>
    <t>Student Resources</t>
  </si>
  <si>
    <t>Product</t>
  </si>
  <si>
    <t>GradeTotal</t>
  </si>
  <si>
    <t>Totals for Grade 6</t>
  </si>
  <si>
    <t>Totals for Grade 7</t>
  </si>
  <si>
    <t>Totals for Grade 8</t>
  </si>
  <si>
    <t>Qty</t>
  </si>
  <si>
    <t>Attention</t>
  </si>
  <si>
    <t>Contact Phone or eMail Address</t>
  </si>
  <si>
    <t>City, State, Zip</t>
  </si>
  <si>
    <t>Purchase Order Number</t>
  </si>
  <si>
    <t>Date of Order</t>
  </si>
  <si>
    <t>Geneva Illinois 60134</t>
  </si>
  <si>
    <t>Houghton Mifflin Harcourt Publishers</t>
  </si>
  <si>
    <t>14046 Collections Center Drive</t>
  </si>
  <si>
    <t>Chicago Illinois 60693</t>
  </si>
  <si>
    <t xml:space="preserve">Union / Conference Affiliation </t>
  </si>
  <si>
    <t xml:space="preserve">Bill To Address </t>
  </si>
  <si>
    <t>Bill To/ School</t>
  </si>
  <si>
    <t>Ship To School</t>
  </si>
  <si>
    <t xml:space="preserve">Ship To Address </t>
  </si>
  <si>
    <t>Shipping Notes</t>
  </si>
  <si>
    <t>Totals for Algebra 1</t>
  </si>
  <si>
    <t>Grade 7 - Red</t>
  </si>
  <si>
    <t>Grade 6 - Green</t>
  </si>
  <si>
    <t>Grade 8 - Blue</t>
  </si>
  <si>
    <t>Algebra 1 - Purple</t>
  </si>
  <si>
    <t>Larson BIG IDEAS Common Core  Record and Practice Journals Red 2013</t>
  </si>
  <si>
    <t>Larson BIG IDEAS Common Core  Record and Practice Journal Option Blue</t>
  </si>
  <si>
    <t>Larson BIG IDEAS Common Core  Record and Practice Journal Purple 2013</t>
  </si>
  <si>
    <t xml:space="preserve">Please Submit Orders To </t>
  </si>
  <si>
    <t>Please Submit Payments To</t>
  </si>
  <si>
    <t>eMail kathy.mallory@hmhco.com</t>
  </si>
  <si>
    <t>Grade 6</t>
  </si>
  <si>
    <t>Grade 7</t>
  </si>
  <si>
    <t>Grade 8</t>
  </si>
  <si>
    <t>Algebra 1</t>
  </si>
  <si>
    <t>Gratis  Summary</t>
  </si>
  <si>
    <t>Gratis Total</t>
  </si>
  <si>
    <t>Larson BIG IDEAS Common Core Record and Practice Journal  Green</t>
  </si>
  <si>
    <t xml:space="preserve">Attention: Cindy Guddendorf and Kathy Mallory </t>
  </si>
  <si>
    <t>eMail cynthia.guddendorf@hmhco.com</t>
  </si>
  <si>
    <t>HMH Receivables CO II LLC</t>
  </si>
  <si>
    <t>1900 South Batavia Avenue</t>
  </si>
  <si>
    <r>
      <t xml:space="preserve">This form is to be used when reordering the Record and Practice Journal for complete Big Ideas Math Student Bundles purchased in 2012. </t>
    </r>
    <r>
      <rPr>
        <b/>
        <sz val="10"/>
        <color rgb="FFFF0000"/>
        <rFont val="Calibri"/>
        <family val="2"/>
        <scheme val="minor"/>
      </rPr>
      <t xml:space="preserve"> All replenishment product is gratis.</t>
    </r>
  </si>
  <si>
    <r>
      <t>Only one Record and Practice Journal may be ordered as replenishment for each Student Bundle.  Because of the unique SDA classroom, Record and Practice Journals may be ordered based on the</t>
    </r>
    <r>
      <rPr>
        <b/>
        <i/>
        <sz val="10"/>
        <color theme="1" tint="0.499984740745262"/>
        <rFont val="Calibri"/>
        <family val="2"/>
        <scheme val="minor"/>
      </rPr>
      <t xml:space="preserve"> total</t>
    </r>
    <r>
      <rPr>
        <b/>
        <sz val="10"/>
        <color theme="1" tint="0.499984740745262"/>
        <rFont val="Calibri"/>
        <family val="2"/>
        <scheme val="minor"/>
      </rPr>
      <t xml:space="preserve"> number of Big Ideas Math Student Bundles purchased per school, no matter the grade level configuration of the original purchase. </t>
    </r>
  </si>
  <si>
    <t>Gratis Amount</t>
  </si>
  <si>
    <t>Fax 1-866-422-5886</t>
  </si>
  <si>
    <t>No shipping charges apply on Big Ideas Math Replenishment orders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</si>
</sst>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58">
    <font>
      <sz val="11"/>
      <color theme="1"/>
      <name val="Calibri"/>
      <family val="2"/>
      <scheme val="minor"/>
    </font>
    <font>
      <sz val="10"/>
      <color indexed="8"/>
      <name val="Arial"/>
      <family val="2"/>
    </font>
    <font>
      <b/>
      <sz val="18"/>
      <color indexed="8"/>
      <name val="Arial"/>
      <family val="2"/>
    </font>
    <font>
      <b/>
      <sz val="16"/>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Calibri"/>
      <family val="2"/>
    </font>
    <font>
      <sz val="8"/>
      <color indexed="81"/>
      <name val="Tahoma"/>
      <family val="2"/>
    </font>
    <font>
      <b/>
      <sz val="8"/>
      <color indexed="81"/>
      <name val="Tahoma"/>
      <family val="2"/>
    </font>
    <font>
      <sz val="10"/>
      <name val="Arial"/>
      <family val="2"/>
    </font>
    <font>
      <sz val="11"/>
      <name val="Book Antiqua"/>
      <family val="1"/>
    </font>
    <font>
      <sz val="11"/>
      <name val="Arial"/>
      <family val="2"/>
    </font>
    <font>
      <sz val="28"/>
      <name val="Arial"/>
      <family val="2"/>
    </font>
    <font>
      <b/>
      <sz val="28"/>
      <name val="Arial"/>
      <family val="2"/>
    </font>
    <font>
      <i/>
      <sz val="16"/>
      <color indexed="30"/>
      <name val="Calibri"/>
      <family val="2"/>
    </font>
    <font>
      <sz val="16"/>
      <name val="Book Antiqua"/>
      <family val="1"/>
    </font>
    <font>
      <b/>
      <sz val="12"/>
      <name val="Arial"/>
      <family val="2"/>
    </font>
    <font>
      <sz val="16"/>
      <name val="Arial"/>
      <family val="2"/>
    </font>
    <font>
      <sz val="14"/>
      <name val="Arial"/>
      <family val="2"/>
    </font>
    <font>
      <b/>
      <sz val="10"/>
      <color indexed="30"/>
      <name val="Arial"/>
      <family val="2"/>
    </font>
    <font>
      <sz val="12"/>
      <name val="Arial"/>
      <family val="2"/>
    </font>
    <font>
      <b/>
      <sz val="10"/>
      <name val="Arial"/>
      <family val="2"/>
    </font>
    <font>
      <b/>
      <sz val="9"/>
      <name val="Arial"/>
      <family val="2"/>
    </font>
    <font>
      <sz val="9"/>
      <name val="Arial"/>
      <family val="2"/>
    </font>
    <font>
      <b/>
      <sz val="8"/>
      <name val="Arial"/>
      <family val="2"/>
    </font>
    <font>
      <sz val="8"/>
      <name val="Arial"/>
      <family val="2"/>
    </font>
    <font>
      <sz val="8"/>
      <color indexed="10"/>
      <name val="Arial"/>
      <family val="2"/>
    </font>
    <font>
      <sz val="10"/>
      <color indexed="39"/>
      <name val="Arial"/>
      <family val="2"/>
    </font>
    <font>
      <b/>
      <sz val="12"/>
      <color indexed="8"/>
      <name val="Arial"/>
      <family val="2"/>
    </font>
    <font>
      <b/>
      <sz val="16"/>
      <color indexed="23"/>
      <name val="Arial"/>
      <family val="2"/>
    </font>
    <font>
      <sz val="10"/>
      <color indexed="10"/>
      <name val="Arial"/>
      <family val="2"/>
    </font>
    <font>
      <b/>
      <sz val="18"/>
      <color indexed="30"/>
      <name val="Arial"/>
      <family val="2"/>
    </font>
    <font>
      <b/>
      <i/>
      <sz val="8"/>
      <color indexed="10"/>
      <name val="Arial"/>
      <family val="2"/>
    </font>
    <font>
      <sz val="10"/>
      <color indexed="8"/>
      <name val="Calibri"/>
      <family val="2"/>
    </font>
    <font>
      <b/>
      <sz val="10"/>
      <color indexed="8"/>
      <name val="Calibri"/>
      <family val="2"/>
    </font>
    <font>
      <sz val="10"/>
      <name val="Calibri"/>
      <family val="2"/>
    </font>
    <font>
      <sz val="10"/>
      <color indexed="23"/>
      <name val="Arial"/>
      <family val="2"/>
    </font>
    <font>
      <b/>
      <sz val="16"/>
      <color indexed="23"/>
      <name val="Arial"/>
      <family val="2"/>
    </font>
    <font>
      <b/>
      <sz val="12"/>
      <color indexed="18"/>
      <name val="Verdana"/>
      <family val="2"/>
    </font>
    <font>
      <b/>
      <sz val="12"/>
      <color indexed="18"/>
      <name val="Tahoma"/>
      <family val="2"/>
    </font>
    <font>
      <b/>
      <sz val="12"/>
      <color indexed="18"/>
      <name val="AvantGarde"/>
      <family val="2"/>
    </font>
    <font>
      <b/>
      <sz val="12"/>
      <color indexed="23"/>
      <name val="Arial"/>
      <family val="2"/>
    </font>
    <font>
      <sz val="10"/>
      <name val="Calibri"/>
      <family val="2"/>
    </font>
    <font>
      <sz val="10"/>
      <color indexed="8"/>
      <name val="Calibri"/>
      <family val="2"/>
    </font>
    <font>
      <b/>
      <sz val="10"/>
      <color indexed="8"/>
      <name val="Calibri"/>
      <family val="2"/>
    </font>
    <font>
      <sz val="11"/>
      <color theme="1"/>
      <name val="Calibri"/>
      <family val="2"/>
      <scheme val="minor"/>
    </font>
    <font>
      <sz val="10"/>
      <color indexed="18"/>
      <name val="AvantGarde"/>
      <family val="2"/>
    </font>
    <font>
      <b/>
      <sz val="11"/>
      <color theme="1"/>
      <name val="Calibri"/>
      <family val="2"/>
      <scheme val="minor"/>
    </font>
    <font>
      <sz val="10"/>
      <color rgb="FF000000"/>
      <name val="Calibri"/>
      <family val="2"/>
      <scheme val="minor"/>
    </font>
    <font>
      <b/>
      <sz val="11"/>
      <name val="Arial"/>
      <family val="2"/>
    </font>
    <font>
      <sz val="11"/>
      <name val="Calibri"/>
      <family val="2"/>
      <scheme val="minor"/>
    </font>
    <font>
      <sz val="14"/>
      <color theme="1"/>
      <name val="Calibri"/>
      <family val="2"/>
      <scheme val="minor"/>
    </font>
    <font>
      <sz val="14"/>
      <name val="Calibri"/>
      <family val="2"/>
      <scheme val="minor"/>
    </font>
    <font>
      <b/>
      <sz val="10"/>
      <color theme="1" tint="0.499984740745262"/>
      <name val="Calibri"/>
      <family val="2"/>
      <scheme val="minor"/>
    </font>
    <font>
      <b/>
      <i/>
      <sz val="10"/>
      <color theme="1" tint="0.499984740745262"/>
      <name val="Calibri"/>
      <family val="2"/>
      <scheme val="minor"/>
    </font>
    <font>
      <b/>
      <sz val="10"/>
      <color rgb="FFFF0000"/>
      <name val="Calibri"/>
      <family val="2"/>
      <scheme val="minor"/>
    </font>
  </fonts>
  <fills count="25">
    <fill>
      <patternFill patternType="none"/>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30"/>
        <bgColor indexed="64"/>
      </patternFill>
    </fill>
    <fill>
      <patternFill patternType="solid">
        <fgColor theme="0" tint="-4.9989318521683403E-2"/>
        <bgColor indexed="64"/>
      </patternFill>
    </fill>
    <fill>
      <patternFill patternType="solid">
        <fgColor rgb="FFFFD44B"/>
        <bgColor indexed="64"/>
      </patternFill>
    </fill>
    <fill>
      <patternFill patternType="solid">
        <fgColor rgb="FFFFD54F"/>
        <bgColor indexed="64"/>
      </patternFill>
    </fill>
    <fill>
      <patternFill patternType="solid">
        <fgColor theme="0" tint="-0.249977111117893"/>
        <bgColor indexed="64"/>
      </patternFill>
    </fill>
  </fills>
  <borders count="23">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46">
    <xf numFmtId="0" fontId="0" fillId="0" borderId="0"/>
    <xf numFmtId="44" fontId="8" fillId="0" borderId="0" applyFont="0" applyFill="0" applyBorder="0" applyAlignment="0" applyProtection="0"/>
    <xf numFmtId="44" fontId="1" fillId="0" borderId="0" applyFont="0" applyFill="0" applyBorder="0" applyAlignment="0" applyProtection="0">
      <alignment vertical="top"/>
    </xf>
    <xf numFmtId="0" fontId="1" fillId="0" borderId="0">
      <alignment vertical="top"/>
    </xf>
    <xf numFmtId="0" fontId="11" fillId="0" borderId="0"/>
    <xf numFmtId="0" fontId="1" fillId="0" borderId="0">
      <alignment vertical="top"/>
    </xf>
    <xf numFmtId="0" fontId="47" fillId="0" borderId="0"/>
    <xf numFmtId="9" fontId="1" fillId="0" borderId="0" applyFont="0" applyFill="0" applyBorder="0" applyAlignment="0" applyProtection="0">
      <alignment vertical="top"/>
    </xf>
    <xf numFmtId="4" fontId="1" fillId="2" borderId="1" applyNumberFormat="0" applyProtection="0">
      <alignment vertical="center"/>
    </xf>
    <xf numFmtId="4" fontId="29" fillId="2" borderId="1" applyNumberFormat="0" applyProtection="0">
      <alignment vertical="center"/>
    </xf>
    <xf numFmtId="4" fontId="1" fillId="2" borderId="1" applyNumberFormat="0" applyProtection="0">
      <alignment horizontal="left" vertical="center" indent="1"/>
    </xf>
    <xf numFmtId="4" fontId="1" fillId="2" borderId="1" applyNumberFormat="0" applyProtection="0">
      <alignment horizontal="left" vertical="center" indent="1"/>
    </xf>
    <xf numFmtId="0" fontId="11" fillId="3" borderId="1" applyNumberFormat="0" applyProtection="0">
      <alignment horizontal="left" vertical="center" indent="1"/>
    </xf>
    <xf numFmtId="4" fontId="1" fillId="4" borderId="1" applyNumberFormat="0" applyProtection="0">
      <alignment horizontal="right" vertical="center"/>
    </xf>
    <xf numFmtId="4" fontId="1" fillId="5" borderId="1" applyNumberFormat="0" applyProtection="0">
      <alignment horizontal="right" vertical="center"/>
    </xf>
    <xf numFmtId="4" fontId="1" fillId="6" borderId="1" applyNumberFormat="0" applyProtection="0">
      <alignment horizontal="right" vertical="center"/>
    </xf>
    <xf numFmtId="4" fontId="1" fillId="7" borderId="1" applyNumberFormat="0" applyProtection="0">
      <alignment horizontal="right" vertical="center"/>
    </xf>
    <xf numFmtId="4" fontId="1" fillId="8" borderId="1" applyNumberFormat="0" applyProtection="0">
      <alignment horizontal="right" vertical="center"/>
    </xf>
    <xf numFmtId="4" fontId="1" fillId="9" borderId="1" applyNumberFormat="0" applyProtection="0">
      <alignment horizontal="right" vertical="center"/>
    </xf>
    <xf numFmtId="4" fontId="1" fillId="10" borderId="1" applyNumberFormat="0" applyProtection="0">
      <alignment horizontal="right" vertical="center"/>
    </xf>
    <xf numFmtId="4" fontId="1" fillId="11" borderId="1" applyNumberFormat="0" applyProtection="0">
      <alignment horizontal="right" vertical="center"/>
    </xf>
    <xf numFmtId="4" fontId="1" fillId="12" borderId="1" applyNumberFormat="0" applyProtection="0">
      <alignment horizontal="right" vertical="center"/>
    </xf>
    <xf numFmtId="4" fontId="4" fillId="13" borderId="1" applyNumberFormat="0" applyProtection="0">
      <alignment horizontal="left" vertical="center" indent="1"/>
    </xf>
    <xf numFmtId="4" fontId="1" fillId="14" borderId="2" applyNumberFormat="0" applyProtection="0">
      <alignment horizontal="left" vertical="center" indent="1"/>
    </xf>
    <xf numFmtId="4" fontId="30" fillId="15" borderId="0" applyNumberFormat="0" applyProtection="0">
      <alignment horizontal="left" vertical="center" indent="1"/>
    </xf>
    <xf numFmtId="0" fontId="11" fillId="3" borderId="1" applyNumberFormat="0" applyProtection="0">
      <alignment horizontal="left" vertical="center" indent="1"/>
    </xf>
    <xf numFmtId="4" fontId="1" fillId="14" borderId="1" applyNumberFormat="0" applyProtection="0">
      <alignment horizontal="left" vertical="center" indent="1"/>
    </xf>
    <xf numFmtId="4" fontId="1" fillId="16" borderId="1" applyNumberFormat="0" applyProtection="0">
      <alignment horizontal="left" vertical="center" indent="1"/>
    </xf>
    <xf numFmtId="0" fontId="11" fillId="16" borderId="1" applyNumberFormat="0" applyProtection="0">
      <alignment horizontal="left" vertical="center" indent="1"/>
    </xf>
    <xf numFmtId="0" fontId="11" fillId="16" borderId="1" applyNumberFormat="0" applyProtection="0">
      <alignment horizontal="left" vertical="center" indent="1"/>
    </xf>
    <xf numFmtId="0" fontId="11" fillId="17" borderId="1" applyNumberFormat="0" applyProtection="0">
      <alignment horizontal="left" vertical="center" indent="1"/>
    </xf>
    <xf numFmtId="0" fontId="11" fillId="17" borderId="1" applyNumberFormat="0" applyProtection="0">
      <alignment horizontal="left" vertical="center" indent="1"/>
    </xf>
    <xf numFmtId="0" fontId="11" fillId="18" borderId="1" applyNumberFormat="0" applyProtection="0">
      <alignment horizontal="left" vertical="center" indent="1"/>
    </xf>
    <xf numFmtId="0" fontId="11" fillId="18" borderId="1" applyNumberFormat="0" applyProtection="0">
      <alignment horizontal="left" vertical="center" indent="1"/>
    </xf>
    <xf numFmtId="0" fontId="11" fillId="3" borderId="1" applyNumberFormat="0" applyProtection="0">
      <alignment horizontal="left" vertical="center" indent="1"/>
    </xf>
    <xf numFmtId="0" fontId="11" fillId="3" borderId="1" applyNumberFormat="0" applyProtection="0">
      <alignment horizontal="left" vertical="center" indent="1"/>
    </xf>
    <xf numFmtId="4" fontId="1" fillId="19" borderId="1" applyNumberFormat="0" applyProtection="0">
      <alignment vertical="center"/>
    </xf>
    <xf numFmtId="4" fontId="29" fillId="19" borderId="1" applyNumberFormat="0" applyProtection="0">
      <alignment vertical="center"/>
    </xf>
    <xf numFmtId="4" fontId="1" fillId="19" borderId="1" applyNumberFormat="0" applyProtection="0">
      <alignment horizontal="left" vertical="center" indent="1"/>
    </xf>
    <xf numFmtId="4" fontId="1" fillId="19" borderId="1" applyNumberFormat="0" applyProtection="0">
      <alignment horizontal="left" vertical="center" indent="1"/>
    </xf>
    <xf numFmtId="4" fontId="1" fillId="14" borderId="1" applyNumberFormat="0" applyProtection="0">
      <alignment horizontal="right" vertical="center"/>
    </xf>
    <xf numFmtId="4" fontId="29" fillId="14" borderId="1" applyNumberFormat="0" applyProtection="0">
      <alignment horizontal="right" vertical="center"/>
    </xf>
    <xf numFmtId="0" fontId="11" fillId="3" borderId="1" applyNumberFormat="0" applyProtection="0">
      <alignment horizontal="left" vertical="center" indent="1"/>
    </xf>
    <xf numFmtId="0" fontId="11" fillId="3" borderId="1" applyNumberFormat="0" applyProtection="0">
      <alignment horizontal="left" vertical="center" indent="1"/>
    </xf>
    <xf numFmtId="0" fontId="31" fillId="0" borderId="0"/>
    <xf numFmtId="4" fontId="32" fillId="14" borderId="1" applyNumberFormat="0" applyProtection="0">
      <alignment horizontal="right" vertical="center"/>
    </xf>
  </cellStyleXfs>
  <cellXfs count="191">
    <xf numFmtId="0" fontId="0" fillId="0" borderId="0" xfId="0"/>
    <xf numFmtId="0" fontId="1" fillId="0" borderId="0" xfId="3" applyAlignment="1">
      <alignment vertical="top" readingOrder="1"/>
    </xf>
    <xf numFmtId="0" fontId="1" fillId="0" borderId="3" xfId="3" applyBorder="1">
      <alignment vertical="top"/>
    </xf>
    <xf numFmtId="0" fontId="1" fillId="0" borderId="4" xfId="3" applyBorder="1">
      <alignment vertical="top"/>
    </xf>
    <xf numFmtId="0" fontId="12" fillId="0" borderId="4" xfId="4" applyFont="1" applyFill="1" applyBorder="1" applyAlignment="1" applyProtection="1">
      <alignment horizontal="centerContinuous"/>
    </xf>
    <xf numFmtId="0" fontId="13" fillId="0" borderId="5" xfId="4" applyFont="1" applyFill="1" applyBorder="1" applyAlignment="1" applyProtection="1"/>
    <xf numFmtId="0" fontId="14" fillId="0" borderId="0" xfId="4" applyFont="1" applyAlignment="1" applyProtection="1"/>
    <xf numFmtId="0" fontId="15" fillId="0" borderId="0" xfId="4" applyFont="1" applyBorder="1" applyAlignment="1" applyProtection="1">
      <alignment horizontal="center"/>
    </xf>
    <xf numFmtId="0" fontId="15" fillId="0" borderId="0" xfId="4" applyFont="1" applyAlignment="1" applyProtection="1"/>
    <xf numFmtId="0" fontId="19" fillId="0" borderId="0" xfId="4" applyFont="1" applyAlignment="1" applyProtection="1"/>
    <xf numFmtId="0" fontId="19" fillId="0" borderId="0" xfId="4" applyFont="1" applyAlignment="1" applyProtection="1">
      <alignment horizontal="center"/>
    </xf>
    <xf numFmtId="0" fontId="11" fillId="0" borderId="6" xfId="4" applyBorder="1" applyAlignment="1" applyProtection="1"/>
    <xf numFmtId="0" fontId="11" fillId="0" borderId="0" xfId="4" applyBorder="1" applyAlignment="1" applyProtection="1"/>
    <xf numFmtId="0" fontId="11" fillId="0" borderId="7" xfId="4" applyBorder="1" applyAlignment="1" applyProtection="1"/>
    <xf numFmtId="0" fontId="22" fillId="0" borderId="0" xfId="4" applyFont="1" applyAlignment="1" applyProtection="1"/>
    <xf numFmtId="0" fontId="23" fillId="0" borderId="0" xfId="4" applyFont="1" applyBorder="1" applyAlignment="1" applyProtection="1">
      <alignment horizontal="right"/>
    </xf>
    <xf numFmtId="0" fontId="23" fillId="0" borderId="0" xfId="4" applyFont="1" applyBorder="1" applyAlignment="1" applyProtection="1"/>
    <xf numFmtId="0" fontId="24" fillId="0" borderId="6" xfId="4" applyFont="1" applyBorder="1" applyAlignment="1" applyProtection="1"/>
    <xf numFmtId="0" fontId="25" fillId="0" borderId="7" xfId="4" applyFont="1" applyBorder="1" applyAlignment="1" applyProtection="1"/>
    <xf numFmtId="0" fontId="25" fillId="0" borderId="0" xfId="4" applyFont="1" applyAlignment="1" applyProtection="1">
      <alignment vertical="center"/>
    </xf>
    <xf numFmtId="0" fontId="26" fillId="0" borderId="0" xfId="4" applyFont="1" applyBorder="1" applyAlignment="1" applyProtection="1"/>
    <xf numFmtId="0" fontId="27" fillId="0" borderId="0" xfId="4" applyFont="1" applyBorder="1" applyAlignment="1" applyProtection="1"/>
    <xf numFmtId="0" fontId="11" fillId="0" borderId="7" xfId="4" applyFont="1" applyBorder="1" applyAlignment="1" applyProtection="1"/>
    <xf numFmtId="0" fontId="28" fillId="0" borderId="0" xfId="4" applyFont="1" applyFill="1" applyBorder="1" applyAlignment="1" applyProtection="1"/>
    <xf numFmtId="0" fontId="25" fillId="0" borderId="0" xfId="4" applyFont="1" applyAlignment="1" applyProtection="1"/>
    <xf numFmtId="0" fontId="11" fillId="0" borderId="0" xfId="4" applyAlignment="1" applyProtection="1"/>
    <xf numFmtId="0" fontId="27" fillId="0" borderId="7" xfId="4" applyFont="1" applyBorder="1" applyAlignment="1" applyProtection="1"/>
    <xf numFmtId="0" fontId="27" fillId="0" borderId="0" xfId="4" applyFont="1" applyAlignment="1" applyProtection="1"/>
    <xf numFmtId="0" fontId="11" fillId="0" borderId="6" xfId="4" applyFont="1" applyBorder="1" applyAlignment="1" applyProtection="1"/>
    <xf numFmtId="0" fontId="27" fillId="0" borderId="0" xfId="4" applyFont="1" applyProtection="1"/>
    <xf numFmtId="0" fontId="1" fillId="0" borderId="0" xfId="3" applyAlignment="1" applyProtection="1">
      <alignment vertical="top" readingOrder="1"/>
    </xf>
    <xf numFmtId="0" fontId="1" fillId="0" borderId="0" xfId="3" applyAlignment="1" applyProtection="1">
      <alignment horizontal="center" vertical="top" readingOrder="1"/>
    </xf>
    <xf numFmtId="0" fontId="6" fillId="20" borderId="9" xfId="3" applyFont="1" applyFill="1" applyBorder="1" applyAlignment="1" applyProtection="1">
      <alignment horizontal="left" vertical="top" wrapText="1" readingOrder="1"/>
    </xf>
    <xf numFmtId="0" fontId="1" fillId="20" borderId="10" xfId="3" applyFont="1" applyFill="1" applyBorder="1" applyAlignment="1" applyProtection="1">
      <alignment horizontal="left" vertical="top" readingOrder="1"/>
    </xf>
    <xf numFmtId="0" fontId="1" fillId="0" borderId="0" xfId="3" applyAlignment="1" applyProtection="1">
      <alignment horizontal="center" vertical="top" readingOrder="1"/>
      <protection locked="0"/>
    </xf>
    <xf numFmtId="0" fontId="33" fillId="0" borderId="0" xfId="3" applyFont="1" applyAlignment="1" applyProtection="1">
      <alignment vertical="top" readingOrder="1"/>
    </xf>
    <xf numFmtId="0" fontId="3" fillId="0" borderId="0" xfId="3" applyFont="1" applyAlignment="1" applyProtection="1">
      <alignment vertical="top"/>
    </xf>
    <xf numFmtId="0" fontId="2" fillId="0" borderId="0" xfId="3" applyFont="1" applyFill="1" applyAlignment="1" applyProtection="1">
      <alignment vertical="top" readingOrder="1"/>
    </xf>
    <xf numFmtId="0" fontId="7" fillId="0" borderId="0" xfId="3" applyFont="1" applyAlignment="1" applyProtection="1">
      <alignment horizontal="left" vertical="center" readingOrder="1"/>
    </xf>
    <xf numFmtId="0" fontId="1" fillId="0" borderId="0" xfId="3" applyFont="1" applyAlignment="1" applyProtection="1">
      <alignment horizontal="left" vertical="center" readingOrder="1"/>
    </xf>
    <xf numFmtId="0" fontId="1" fillId="0" borderId="0" xfId="3" applyAlignment="1">
      <alignment vertical="center" readingOrder="1"/>
    </xf>
    <xf numFmtId="0" fontId="5" fillId="0" borderId="0" xfId="3" applyFont="1" applyAlignment="1" applyProtection="1">
      <alignment horizontal="right" vertical="center" readingOrder="1"/>
    </xf>
    <xf numFmtId="0" fontId="37" fillId="0" borderId="8" xfId="3" applyFont="1" applyFill="1" applyBorder="1" applyAlignment="1">
      <alignment horizontal="left" vertical="center" readingOrder="1"/>
    </xf>
    <xf numFmtId="0" fontId="27" fillId="0" borderId="0" xfId="3" applyFont="1" applyFill="1" applyAlignment="1" applyProtection="1">
      <alignment horizontal="right" vertical="center" readingOrder="1"/>
    </xf>
    <xf numFmtId="0" fontId="38" fillId="0" borderId="0" xfId="3" applyFont="1" applyAlignment="1">
      <alignment vertical="top" readingOrder="1"/>
    </xf>
    <xf numFmtId="0" fontId="21" fillId="0" borderId="6" xfId="4" applyFont="1" applyBorder="1" applyAlignment="1" applyProtection="1">
      <alignment vertical="center"/>
    </xf>
    <xf numFmtId="0" fontId="17" fillId="0" borderId="0" xfId="4" applyFont="1" applyFill="1" applyBorder="1" applyAlignment="1" applyProtection="1"/>
    <xf numFmtId="0" fontId="18" fillId="0" borderId="0" xfId="4" applyFont="1" applyFill="1" applyBorder="1" applyAlignment="1" applyProtection="1"/>
    <xf numFmtId="0" fontId="19" fillId="0" borderId="0" xfId="4" applyFont="1" applyBorder="1" applyAlignment="1" applyProtection="1"/>
    <xf numFmtId="0" fontId="40" fillId="0" borderId="0" xfId="4" applyFont="1" applyBorder="1" applyAlignment="1" applyProtection="1">
      <alignment vertical="center"/>
    </xf>
    <xf numFmtId="0" fontId="41" fillId="0" borderId="0" xfId="4" applyFont="1" applyBorder="1" applyAlignment="1" applyProtection="1">
      <alignment vertical="center"/>
    </xf>
    <xf numFmtId="0" fontId="40" fillId="0" borderId="7" xfId="4" applyFont="1" applyBorder="1" applyAlignment="1" applyProtection="1">
      <alignment vertical="center"/>
    </xf>
    <xf numFmtId="0" fontId="16" fillId="0" borderId="6" xfId="4" applyFont="1" applyFill="1" applyBorder="1" applyAlignment="1" applyProtection="1"/>
    <xf numFmtId="0" fontId="27" fillId="0" borderId="0" xfId="4" applyFont="1" applyFill="1" applyBorder="1" applyAlignment="1" applyProtection="1">
      <alignment wrapText="1"/>
    </xf>
    <xf numFmtId="0" fontId="11" fillId="0" borderId="0" xfId="4" applyFont="1" applyBorder="1" applyAlignment="1" applyProtection="1"/>
    <xf numFmtId="0" fontId="23" fillId="0" borderId="6" xfId="4" applyFont="1" applyBorder="1" applyAlignment="1" applyProtection="1"/>
    <xf numFmtId="0" fontId="26" fillId="0" borderId="6" xfId="4" applyFont="1" applyBorder="1" applyAlignment="1" applyProtection="1"/>
    <xf numFmtId="44" fontId="33" fillId="0" borderId="0" xfId="3" applyNumberFormat="1" applyFont="1" applyAlignment="1" applyProtection="1">
      <alignment vertical="top" readingOrder="1"/>
    </xf>
    <xf numFmtId="44" fontId="2" fillId="0" borderId="0" xfId="3" applyNumberFormat="1" applyFont="1" applyFill="1" applyAlignment="1" applyProtection="1">
      <alignment vertical="top" readingOrder="1"/>
    </xf>
    <xf numFmtId="44" fontId="35" fillId="0" borderId="8" xfId="2" applyNumberFormat="1" applyFont="1" applyBorder="1" applyAlignment="1">
      <alignment horizontal="right" vertical="center" readingOrder="1"/>
    </xf>
    <xf numFmtId="44" fontId="1" fillId="0" borderId="0" xfId="3" applyNumberFormat="1" applyAlignment="1">
      <alignment vertical="top" readingOrder="1"/>
    </xf>
    <xf numFmtId="44" fontId="37" fillId="0" borderId="8" xfId="3" applyNumberFormat="1" applyFont="1" applyBorder="1" applyAlignment="1">
      <alignment horizontal="right" vertical="center" readingOrder="1"/>
    </xf>
    <xf numFmtId="0" fontId="6" fillId="20" borderId="0" xfId="3" applyFont="1" applyFill="1" applyBorder="1" applyAlignment="1" applyProtection="1">
      <alignment horizontal="left" vertical="top" wrapText="1" readingOrder="1"/>
    </xf>
    <xf numFmtId="0" fontId="1" fillId="20" borderId="0" xfId="3" applyFont="1" applyFill="1" applyBorder="1" applyAlignment="1" applyProtection="1">
      <alignment horizontal="left" vertical="top" readingOrder="1"/>
    </xf>
    <xf numFmtId="44" fontId="45" fillId="0" borderId="8" xfId="3" applyNumberFormat="1" applyFont="1" applyBorder="1" applyAlignment="1">
      <alignment horizontal="right" vertical="center" readingOrder="1"/>
    </xf>
    <xf numFmtId="44" fontId="44" fillId="0" borderId="8" xfId="3" applyNumberFormat="1" applyFont="1" applyFill="1" applyBorder="1" applyAlignment="1">
      <alignment horizontal="right" vertical="center" readingOrder="1"/>
    </xf>
    <xf numFmtId="0" fontId="1" fillId="0" borderId="0" xfId="3" applyFill="1" applyAlignment="1">
      <alignment vertical="center" readingOrder="1"/>
    </xf>
    <xf numFmtId="0" fontId="1" fillId="0" borderId="0" xfId="3" applyFont="1" applyFill="1" applyAlignment="1" applyProtection="1">
      <alignment horizontal="left" vertical="center" readingOrder="1"/>
    </xf>
    <xf numFmtId="0" fontId="1" fillId="0" borderId="0" xfId="3" applyFill="1" applyAlignment="1">
      <alignment vertical="top" readingOrder="1"/>
    </xf>
    <xf numFmtId="44" fontId="37" fillId="0" borderId="8" xfId="3" applyNumberFormat="1" applyFont="1" applyFill="1" applyBorder="1" applyAlignment="1">
      <alignment horizontal="right" vertical="center" readingOrder="1"/>
    </xf>
    <xf numFmtId="0" fontId="35" fillId="21" borderId="8" xfId="3" applyFont="1" applyFill="1" applyBorder="1" applyAlignment="1" applyProtection="1">
      <alignment vertical="center" readingOrder="1"/>
    </xf>
    <xf numFmtId="0" fontId="36" fillId="21" borderId="8" xfId="3" applyFont="1" applyFill="1" applyBorder="1" applyAlignment="1">
      <alignment vertical="center" readingOrder="1"/>
    </xf>
    <xf numFmtId="44" fontId="36" fillId="21" borderId="8" xfId="3" applyNumberFormat="1" applyFont="1" applyFill="1" applyBorder="1" applyAlignment="1">
      <alignment vertical="center" readingOrder="1"/>
    </xf>
    <xf numFmtId="0" fontId="36" fillId="21" borderId="8" xfId="3" applyFont="1" applyFill="1" applyBorder="1" applyAlignment="1">
      <alignment horizontal="center" vertical="center" readingOrder="1"/>
    </xf>
    <xf numFmtId="44" fontId="36" fillId="21" borderId="8" xfId="1" applyFont="1" applyFill="1" applyBorder="1" applyAlignment="1">
      <alignment horizontal="right" vertical="center" readingOrder="1"/>
    </xf>
    <xf numFmtId="0" fontId="35" fillId="21" borderId="8" xfId="3" applyFont="1" applyFill="1" applyBorder="1" applyAlignment="1" applyProtection="1">
      <alignment horizontal="center" vertical="center" readingOrder="1"/>
      <protection locked="0"/>
    </xf>
    <xf numFmtId="0" fontId="35" fillId="21" borderId="8" xfId="3" applyFont="1" applyFill="1" applyBorder="1" applyAlignment="1" applyProtection="1">
      <alignment horizontal="center" vertical="center" readingOrder="1"/>
    </xf>
    <xf numFmtId="0" fontId="36" fillId="21" borderId="8" xfId="3" applyFont="1" applyFill="1" applyBorder="1" applyAlignment="1">
      <alignment horizontal="left" vertical="center" readingOrder="1"/>
    </xf>
    <xf numFmtId="44" fontId="36" fillId="21" borderId="8" xfId="3" applyNumberFormat="1" applyFont="1" applyFill="1" applyBorder="1" applyAlignment="1">
      <alignment horizontal="left" vertical="center" readingOrder="1"/>
    </xf>
    <xf numFmtId="0" fontId="35" fillId="21" borderId="10" xfId="3" applyFont="1" applyFill="1" applyBorder="1" applyAlignment="1" applyProtection="1">
      <alignment horizontal="center" vertical="center" readingOrder="1"/>
    </xf>
    <xf numFmtId="0" fontId="45" fillId="21" borderId="8" xfId="3" applyFont="1" applyFill="1" applyBorder="1" applyAlignment="1" applyProtection="1">
      <alignment vertical="center" readingOrder="1"/>
    </xf>
    <xf numFmtId="0" fontId="46" fillId="21" borderId="8" xfId="3" applyFont="1" applyFill="1" applyBorder="1" applyAlignment="1">
      <alignment vertical="center" readingOrder="1"/>
    </xf>
    <xf numFmtId="44" fontId="46" fillId="21" borderId="8" xfId="3" applyNumberFormat="1" applyFont="1" applyFill="1" applyBorder="1" applyAlignment="1">
      <alignment vertical="center" readingOrder="1"/>
    </xf>
    <xf numFmtId="0" fontId="46" fillId="21" borderId="8" xfId="3" applyFont="1" applyFill="1" applyBorder="1" applyAlignment="1">
      <alignment horizontal="center" vertical="center" readingOrder="1"/>
    </xf>
    <xf numFmtId="0" fontId="27" fillId="0" borderId="0" xfId="4" applyFont="1" applyBorder="1" applyAlignment="1" applyProtection="1">
      <alignment horizontal="left" vertical="center" wrapText="1"/>
    </xf>
    <xf numFmtId="0" fontId="23" fillId="0" borderId="0" xfId="4" applyFont="1" applyFill="1" applyBorder="1" applyAlignment="1" applyProtection="1">
      <alignment horizontal="center"/>
    </xf>
    <xf numFmtId="0" fontId="23" fillId="0" borderId="7" xfId="4" applyFont="1" applyFill="1" applyBorder="1" applyAlignment="1" applyProtection="1">
      <alignment horizontal="center"/>
    </xf>
    <xf numFmtId="0" fontId="43" fillId="0" borderId="0" xfId="3" applyFont="1" applyFill="1" applyAlignment="1" applyProtection="1">
      <alignment horizontal="center" vertical="top" readingOrder="1"/>
    </xf>
    <xf numFmtId="0" fontId="39" fillId="0" borderId="0" xfId="3" applyFont="1" applyFill="1" applyAlignment="1" applyProtection="1">
      <alignment horizontal="center" vertical="top" readingOrder="1"/>
    </xf>
    <xf numFmtId="3" fontId="35" fillId="0" borderId="8" xfId="3" applyNumberFormat="1" applyFont="1" applyFill="1" applyBorder="1" applyAlignment="1" applyProtection="1">
      <alignment horizontal="center" vertical="center" readingOrder="1"/>
      <protection locked="0"/>
    </xf>
    <xf numFmtId="3" fontId="45" fillId="0" borderId="8" xfId="3" applyNumberFormat="1" applyFont="1" applyFill="1" applyBorder="1" applyAlignment="1" applyProtection="1">
      <alignment horizontal="center" vertical="center" readingOrder="1"/>
      <protection locked="0"/>
    </xf>
    <xf numFmtId="0" fontId="1" fillId="0" borderId="0" xfId="3" applyFill="1" applyAlignment="1" applyProtection="1">
      <alignment vertical="top" readingOrder="1"/>
    </xf>
    <xf numFmtId="1" fontId="50" fillId="0" borderId="0" xfId="0" applyNumberFormat="1" applyFont="1" applyAlignment="1">
      <alignment horizontal="center" vertical="center"/>
    </xf>
    <xf numFmtId="164" fontId="52" fillId="0" borderId="0" xfId="4" applyNumberFormat="1" applyFont="1" applyFill="1" applyBorder="1" applyAlignment="1" applyProtection="1">
      <alignment horizontal="right"/>
    </xf>
    <xf numFmtId="0" fontId="52" fillId="0" borderId="7" xfId="4" applyFont="1" applyBorder="1" applyAlignment="1" applyProtection="1"/>
    <xf numFmtId="0" fontId="0" fillId="0" borderId="0" xfId="0" applyAlignment="1">
      <alignment vertical="top"/>
    </xf>
    <xf numFmtId="0" fontId="52" fillId="0" borderId="6" xfId="4" applyFont="1" applyFill="1" applyBorder="1" applyAlignment="1" applyProtection="1">
      <alignment horizontal="left"/>
    </xf>
    <xf numFmtId="0" fontId="52" fillId="0" borderId="0" xfId="4" applyFont="1" applyFill="1" applyBorder="1" applyAlignment="1" applyProtection="1">
      <alignment horizontal="left"/>
    </xf>
    <xf numFmtId="0" fontId="52" fillId="0" borderId="7" xfId="4" applyFont="1" applyFill="1" applyBorder="1" applyAlignment="1" applyProtection="1">
      <alignment horizontal="left"/>
    </xf>
    <xf numFmtId="0" fontId="11" fillId="0" borderId="19" xfId="4" applyFont="1" applyBorder="1" applyAlignment="1" applyProtection="1"/>
    <xf numFmtId="0" fontId="0" fillId="0" borderId="0" xfId="0" applyBorder="1"/>
    <xf numFmtId="0" fontId="23" fillId="0" borderId="0" xfId="4" applyFont="1" applyFill="1" applyBorder="1" applyAlignment="1" applyProtection="1">
      <alignment horizontal="right"/>
    </xf>
    <xf numFmtId="0" fontId="54" fillId="0" borderId="6" xfId="4" applyFont="1" applyFill="1" applyBorder="1" applyAlignment="1" applyProtection="1"/>
    <xf numFmtId="0" fontId="54" fillId="0" borderId="7" xfId="4" applyFont="1" applyFill="1" applyBorder="1" applyAlignment="1" applyProtection="1"/>
    <xf numFmtId="44" fontId="0" fillId="0" borderId="8" xfId="0" applyNumberFormat="1" applyBorder="1"/>
    <xf numFmtId="0" fontId="53" fillId="0" borderId="0" xfId="0" applyFont="1" applyFill="1" applyBorder="1" applyAlignment="1">
      <alignment horizontal="center" vertical="center"/>
    </xf>
    <xf numFmtId="0" fontId="25" fillId="0" borderId="0" xfId="4" applyFont="1" applyBorder="1" applyAlignment="1" applyProtection="1"/>
    <xf numFmtId="0" fontId="22" fillId="0" borderId="0" xfId="4" applyFont="1" applyBorder="1" applyAlignment="1" applyProtection="1"/>
    <xf numFmtId="0" fontId="52" fillId="0" borderId="19" xfId="4" applyFont="1" applyFill="1" applyBorder="1" applyAlignment="1" applyProtection="1">
      <alignment horizontal="left"/>
    </xf>
    <xf numFmtId="0" fontId="52" fillId="0" borderId="18" xfId="4" applyFont="1" applyFill="1" applyBorder="1" applyAlignment="1" applyProtection="1">
      <alignment horizontal="left"/>
    </xf>
    <xf numFmtId="0" fontId="52" fillId="0" borderId="20" xfId="4" applyFont="1" applyFill="1" applyBorder="1" applyAlignment="1" applyProtection="1">
      <alignment horizontal="left"/>
    </xf>
    <xf numFmtId="44" fontId="49" fillId="0" borderId="14" xfId="1" applyFont="1" applyBorder="1"/>
    <xf numFmtId="44" fontId="0" fillId="0" borderId="21" xfId="0" applyNumberFormat="1" applyBorder="1"/>
    <xf numFmtId="0" fontId="23" fillId="24" borderId="10" xfId="3" applyFont="1" applyFill="1" applyBorder="1" applyAlignment="1" applyProtection="1">
      <alignment horizontal="center" vertical="center" readingOrder="1"/>
    </xf>
    <xf numFmtId="0" fontId="23" fillId="24" borderId="11" xfId="3" applyFont="1" applyFill="1" applyBorder="1" applyAlignment="1" applyProtection="1">
      <alignment horizontal="center" vertical="center" readingOrder="1"/>
    </xf>
    <xf numFmtId="0" fontId="23" fillId="22" borderId="22" xfId="3" applyFont="1" applyFill="1" applyBorder="1" applyAlignment="1" applyProtection="1">
      <alignment horizontal="center" vertical="center" readingOrder="1"/>
    </xf>
    <xf numFmtId="0" fontId="23" fillId="22" borderId="22" xfId="3" applyFont="1" applyFill="1" applyBorder="1" applyAlignment="1">
      <alignment horizontal="center" vertical="center" readingOrder="1"/>
    </xf>
    <xf numFmtId="44" fontId="26" fillId="22" borderId="14" xfId="3" applyNumberFormat="1" applyFont="1" applyFill="1" applyBorder="1" applyAlignment="1">
      <alignment horizontal="center" vertical="center" readingOrder="1"/>
    </xf>
    <xf numFmtId="0" fontId="26" fillId="22" borderId="14" xfId="3" applyFont="1" applyFill="1" applyBorder="1" applyAlignment="1" applyProtection="1">
      <alignment horizontal="center" vertical="center" readingOrder="1"/>
    </xf>
    <xf numFmtId="44" fontId="26" fillId="22" borderId="14" xfId="3" applyNumberFormat="1" applyFont="1" applyFill="1" applyBorder="1" applyAlignment="1" applyProtection="1">
      <alignment horizontal="center" vertical="center" readingOrder="1"/>
    </xf>
    <xf numFmtId="164" fontId="52" fillId="0" borderId="6" xfId="4" applyNumberFormat="1" applyFont="1" applyFill="1" applyBorder="1" applyAlignment="1" applyProtection="1">
      <alignment horizontal="left"/>
    </xf>
    <xf numFmtId="164" fontId="52" fillId="0" borderId="0" xfId="4" applyNumberFormat="1" applyFont="1" applyFill="1" applyBorder="1" applyAlignment="1" applyProtection="1">
      <alignment horizontal="left"/>
    </xf>
    <xf numFmtId="164" fontId="52" fillId="0" borderId="7" xfId="4" applyNumberFormat="1" applyFont="1" applyFill="1" applyBorder="1" applyAlignment="1" applyProtection="1">
      <alignment horizontal="left"/>
    </xf>
    <xf numFmtId="164" fontId="52" fillId="0" borderId="6" xfId="4" applyNumberFormat="1" applyFont="1" applyFill="1" applyBorder="1" applyAlignment="1" applyProtection="1">
      <alignment horizontal="left"/>
    </xf>
    <xf numFmtId="164" fontId="52" fillId="0" borderId="0" xfId="4" applyNumberFormat="1" applyFont="1" applyFill="1" applyBorder="1" applyAlignment="1" applyProtection="1">
      <alignment horizontal="left"/>
    </xf>
    <xf numFmtId="164" fontId="52" fillId="0" borderId="7" xfId="4" applyNumberFormat="1" applyFont="1" applyFill="1" applyBorder="1" applyAlignment="1" applyProtection="1">
      <alignment horizontal="left"/>
    </xf>
    <xf numFmtId="0" fontId="23" fillId="0" borderId="0" xfId="4" applyFont="1" applyBorder="1" applyAlignment="1" applyProtection="1">
      <alignment horizontal="right" vertical="center"/>
    </xf>
    <xf numFmtId="0" fontId="11" fillId="0" borderId="3" xfId="4" applyFont="1" applyBorder="1" applyAlignment="1" applyProtection="1"/>
    <xf numFmtId="0" fontId="23" fillId="0" borderId="4" xfId="4" applyFont="1" applyFill="1" applyBorder="1" applyAlignment="1" applyProtection="1">
      <alignment horizontal="center"/>
    </xf>
    <xf numFmtId="0" fontId="20" fillId="0" borderId="0" xfId="4" applyFont="1" applyBorder="1" applyAlignment="1" applyProtection="1">
      <alignment horizontal="left"/>
    </xf>
    <xf numFmtId="0" fontId="20" fillId="0" borderId="7" xfId="4" applyFont="1" applyBorder="1" applyAlignment="1" applyProtection="1">
      <alignment horizontal="left"/>
    </xf>
    <xf numFmtId="0" fontId="11" fillId="0" borderId="13" xfId="4" applyFont="1" applyBorder="1" applyAlignment="1" applyProtection="1">
      <alignment horizontal="left"/>
      <protection locked="0"/>
    </xf>
    <xf numFmtId="0" fontId="11" fillId="0" borderId="14" xfId="4" applyFont="1" applyBorder="1" applyAlignment="1" applyProtection="1">
      <alignment horizontal="left" wrapText="1"/>
      <protection locked="0"/>
    </xf>
    <xf numFmtId="0" fontId="11" fillId="0" borderId="14" xfId="4" applyFont="1" applyBorder="1" applyAlignment="1" applyProtection="1">
      <alignment horizontal="left"/>
      <protection locked="0"/>
    </xf>
    <xf numFmtId="0" fontId="11" fillId="0" borderId="10" xfId="4" applyFont="1" applyBorder="1" applyAlignment="1" applyProtection="1">
      <alignment horizontal="left"/>
      <protection locked="0"/>
    </xf>
    <xf numFmtId="0" fontId="11" fillId="0" borderId="11" xfId="4" applyFont="1" applyBorder="1" applyAlignment="1" applyProtection="1">
      <alignment horizontal="left"/>
      <protection locked="0"/>
    </xf>
    <xf numFmtId="0" fontId="11" fillId="0" borderId="12" xfId="4" applyFont="1" applyBorder="1" applyAlignment="1" applyProtection="1">
      <alignment horizontal="left"/>
      <protection locked="0"/>
    </xf>
    <xf numFmtId="0" fontId="42" fillId="0" borderId="0" xfId="4" applyFont="1" applyBorder="1" applyAlignment="1" applyProtection="1">
      <alignment horizontal="center" vertical="center"/>
    </xf>
    <xf numFmtId="0" fontId="40" fillId="0" borderId="0" xfId="4" applyFont="1" applyBorder="1" applyAlignment="1" applyProtection="1">
      <alignment horizontal="center" vertical="center"/>
    </xf>
    <xf numFmtId="0" fontId="48" fillId="0" borderId="10" xfId="4" applyFont="1" applyBorder="1" applyAlignment="1" applyProtection="1">
      <alignment horizontal="left" vertical="center"/>
    </xf>
    <xf numFmtId="0" fontId="48" fillId="0" borderId="11" xfId="4" applyFont="1" applyBorder="1" applyAlignment="1" applyProtection="1">
      <alignment horizontal="left" vertical="center"/>
    </xf>
    <xf numFmtId="0" fontId="48" fillId="0" borderId="12" xfId="4" applyFont="1" applyBorder="1" applyAlignment="1" applyProtection="1">
      <alignment horizontal="left" vertical="center"/>
    </xf>
    <xf numFmtId="14" fontId="11" fillId="0" borderId="8" xfId="4" applyNumberFormat="1" applyFont="1" applyBorder="1" applyAlignment="1" applyProtection="1">
      <alignment horizontal="left"/>
      <protection locked="0"/>
    </xf>
    <xf numFmtId="0" fontId="11" fillId="0" borderId="15" xfId="4" applyFont="1" applyBorder="1" applyAlignment="1" applyProtection="1">
      <alignment horizontal="left"/>
      <protection locked="0"/>
    </xf>
    <xf numFmtId="0" fontId="11" fillId="0" borderId="16" xfId="4" applyFont="1" applyBorder="1" applyAlignment="1" applyProtection="1">
      <alignment horizontal="left"/>
      <protection locked="0"/>
    </xf>
    <xf numFmtId="0" fontId="11" fillId="0" borderId="17" xfId="4" applyFont="1" applyBorder="1" applyAlignment="1" applyProtection="1">
      <alignment horizontal="left"/>
      <protection locked="0"/>
    </xf>
    <xf numFmtId="0" fontId="52" fillId="0" borderId="6" xfId="4" applyFont="1" applyBorder="1" applyAlignment="1" applyProtection="1">
      <alignment horizontal="left" vertical="center"/>
    </xf>
    <xf numFmtId="0" fontId="52" fillId="0" borderId="0" xfId="4" applyFont="1" applyBorder="1" applyAlignment="1" applyProtection="1">
      <alignment horizontal="left" vertical="center"/>
    </xf>
    <xf numFmtId="0" fontId="52" fillId="0" borderId="7" xfId="4" applyFont="1" applyBorder="1" applyAlignment="1" applyProtection="1">
      <alignment horizontal="left" vertical="center"/>
    </xf>
    <xf numFmtId="164" fontId="52" fillId="0" borderId="6" xfId="4" applyNumberFormat="1" applyFont="1" applyFill="1" applyBorder="1" applyAlignment="1" applyProtection="1">
      <alignment horizontal="left"/>
    </xf>
    <xf numFmtId="164" fontId="52" fillId="0" borderId="0" xfId="4" applyNumberFormat="1" applyFont="1" applyFill="1" applyBorder="1" applyAlignment="1" applyProtection="1">
      <alignment horizontal="left"/>
    </xf>
    <xf numFmtId="164" fontId="52" fillId="0" borderId="7" xfId="4" applyNumberFormat="1" applyFont="1" applyFill="1" applyBorder="1" applyAlignment="1" applyProtection="1">
      <alignment horizontal="left"/>
    </xf>
    <xf numFmtId="0" fontId="51" fillId="23" borderId="10" xfId="4" applyFont="1" applyFill="1" applyBorder="1" applyAlignment="1" applyProtection="1">
      <alignment horizontal="left"/>
    </xf>
    <xf numFmtId="0" fontId="51" fillId="23" borderId="11" xfId="4" applyFont="1" applyFill="1" applyBorder="1" applyAlignment="1" applyProtection="1">
      <alignment horizontal="left"/>
    </xf>
    <xf numFmtId="0" fontId="51" fillId="23" borderId="12" xfId="4" applyFont="1" applyFill="1" applyBorder="1" applyAlignment="1" applyProtection="1">
      <alignment horizontal="left"/>
    </xf>
    <xf numFmtId="0" fontId="52" fillId="0" borderId="3" xfId="4" applyFont="1" applyFill="1" applyBorder="1" applyAlignment="1" applyProtection="1">
      <alignment horizontal="left" vertical="center"/>
    </xf>
    <xf numFmtId="0" fontId="52" fillId="0" borderId="4" xfId="4" applyFont="1" applyFill="1" applyBorder="1" applyAlignment="1" applyProtection="1">
      <alignment horizontal="left" vertical="center"/>
    </xf>
    <xf numFmtId="0" fontId="52" fillId="0" borderId="5" xfId="4" applyFont="1" applyFill="1" applyBorder="1" applyAlignment="1" applyProtection="1">
      <alignment horizontal="left" vertical="center"/>
    </xf>
    <xf numFmtId="0" fontId="52" fillId="0" borderId="6" xfId="4" applyFont="1" applyFill="1" applyBorder="1" applyAlignment="1" applyProtection="1">
      <alignment horizontal="left" vertical="center"/>
    </xf>
    <xf numFmtId="0" fontId="52" fillId="0" borderId="0" xfId="4" applyFont="1" applyFill="1" applyBorder="1" applyAlignment="1" applyProtection="1">
      <alignment horizontal="left" vertical="center"/>
    </xf>
    <xf numFmtId="0" fontId="52" fillId="0" borderId="7" xfId="4" applyFont="1" applyFill="1" applyBorder="1" applyAlignment="1" applyProtection="1">
      <alignment horizontal="left" vertical="center"/>
    </xf>
    <xf numFmtId="0" fontId="53" fillId="22" borderId="8" xfId="0" applyFont="1" applyFill="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0" fillId="0" borderId="8" xfId="0" applyBorder="1" applyAlignment="1">
      <alignment horizontal="right"/>
    </xf>
    <xf numFmtId="0" fontId="0" fillId="0" borderId="21" xfId="0" applyBorder="1" applyAlignment="1">
      <alignment horizontal="right"/>
    </xf>
    <xf numFmtId="0" fontId="49" fillId="0" borderId="14" xfId="0" applyFont="1" applyBorder="1" applyAlignment="1">
      <alignment horizontal="right"/>
    </xf>
    <xf numFmtId="0" fontId="34" fillId="0" borderId="0" xfId="3" applyFont="1" applyAlignment="1" applyProtection="1">
      <alignment horizontal="left" vertical="top" readingOrder="1"/>
    </xf>
    <xf numFmtId="0" fontId="46" fillId="0" borderId="8" xfId="3" applyFont="1" applyBorder="1" applyAlignment="1" applyProtection="1">
      <alignment horizontal="left" vertical="center" readingOrder="1"/>
    </xf>
    <xf numFmtId="0" fontId="1" fillId="22" borderId="8" xfId="3" applyFill="1" applyBorder="1" applyAlignment="1" applyProtection="1">
      <alignment horizontal="center" vertical="top" readingOrder="1"/>
    </xf>
    <xf numFmtId="0" fontId="23" fillId="22" borderId="10" xfId="3" applyFont="1" applyFill="1" applyBorder="1" applyAlignment="1" applyProtection="1">
      <alignment horizontal="center" vertical="center" readingOrder="1"/>
    </xf>
    <xf numFmtId="0" fontId="23" fillId="22" borderId="11" xfId="3" applyFont="1" applyFill="1" applyBorder="1" applyAlignment="1" applyProtection="1">
      <alignment horizontal="center" vertical="center" readingOrder="1"/>
    </xf>
    <xf numFmtId="0" fontId="23" fillId="22" borderId="12" xfId="3" applyFont="1" applyFill="1" applyBorder="1" applyAlignment="1" applyProtection="1">
      <alignment horizontal="center" vertical="center" readingOrder="1"/>
    </xf>
    <xf numFmtId="0" fontId="36" fillId="0" borderId="8" xfId="3" applyFont="1" applyBorder="1" applyAlignment="1" applyProtection="1">
      <alignment horizontal="left" vertical="center" readingOrder="1"/>
    </xf>
    <xf numFmtId="0" fontId="4" fillId="22" borderId="10" xfId="3" applyFont="1" applyFill="1" applyBorder="1" applyAlignment="1" applyProtection="1">
      <alignment horizontal="center" vertical="center" readingOrder="1"/>
    </xf>
    <xf numFmtId="0" fontId="4" fillId="22" borderId="11" xfId="3" applyFont="1" applyFill="1" applyBorder="1" applyAlignment="1" applyProtection="1">
      <alignment horizontal="center" vertical="center" readingOrder="1"/>
    </xf>
    <xf numFmtId="0" fontId="4" fillId="22" borderId="12" xfId="3" applyFont="1" applyFill="1" applyBorder="1" applyAlignment="1" applyProtection="1">
      <alignment horizontal="center" vertical="center" readingOrder="1"/>
    </xf>
    <xf numFmtId="0" fontId="31" fillId="0" borderId="0" xfId="3" applyFont="1" applyFill="1" applyAlignment="1" applyProtection="1">
      <alignment horizontal="right" vertical="top" readingOrder="1"/>
    </xf>
    <xf numFmtId="0" fontId="39" fillId="0" borderId="0" xfId="3" applyFont="1" applyFill="1" applyAlignment="1" applyProtection="1">
      <alignment horizontal="right" vertical="top" readingOrder="1"/>
    </xf>
    <xf numFmtId="0" fontId="43" fillId="0" borderId="0" xfId="3" applyFont="1" applyFill="1" applyAlignment="1" applyProtection="1">
      <alignment horizontal="center" vertical="top" readingOrder="1"/>
    </xf>
    <xf numFmtId="0" fontId="39" fillId="0" borderId="0" xfId="3" applyFont="1" applyFill="1" applyAlignment="1" applyProtection="1">
      <alignment horizontal="center" vertical="top" readingOrder="1"/>
    </xf>
    <xf numFmtId="0" fontId="55" fillId="0" borderId="3" xfId="3" applyFont="1" applyBorder="1" applyAlignment="1" applyProtection="1">
      <alignment horizontal="left" vertical="center" wrapText="1" readingOrder="1"/>
    </xf>
    <xf numFmtId="0" fontId="55" fillId="0" borderId="4" xfId="3" applyFont="1" applyBorder="1" applyAlignment="1" applyProtection="1">
      <alignment horizontal="left" vertical="center" wrapText="1" readingOrder="1"/>
    </xf>
    <xf numFmtId="0" fontId="55" fillId="0" borderId="5" xfId="3" applyFont="1" applyBorder="1" applyAlignment="1" applyProtection="1">
      <alignment horizontal="left" vertical="center" wrapText="1" readingOrder="1"/>
    </xf>
    <xf numFmtId="0" fontId="55" fillId="0" borderId="6" xfId="3" applyFont="1" applyBorder="1" applyAlignment="1" applyProtection="1">
      <alignment horizontal="left" vertical="center" wrapText="1" readingOrder="1"/>
    </xf>
    <xf numFmtId="0" fontId="55" fillId="0" borderId="0" xfId="3" applyFont="1" applyBorder="1" applyAlignment="1" applyProtection="1">
      <alignment horizontal="left" vertical="center" wrapText="1" readingOrder="1"/>
    </xf>
    <xf numFmtId="0" fontId="55" fillId="0" borderId="7" xfId="3" applyFont="1" applyBorder="1" applyAlignment="1" applyProtection="1">
      <alignment horizontal="left" vertical="center" wrapText="1" readingOrder="1"/>
    </xf>
    <xf numFmtId="0" fontId="55" fillId="0" borderId="19"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5" fillId="0" borderId="20" xfId="0" applyFont="1" applyFill="1" applyBorder="1" applyAlignment="1">
      <alignment horizontal="left" vertical="center" wrapText="1"/>
    </xf>
  </cellXfs>
  <cellStyles count="46">
    <cellStyle name="Currency" xfId="1" builtinId="4"/>
    <cellStyle name="Currency 2" xfId="2"/>
    <cellStyle name="Normal" xfId="0" builtinId="0"/>
    <cellStyle name="Normal 2" xfId="3"/>
    <cellStyle name="Normal 2 2" xfId="4"/>
    <cellStyle name="Normal 3" xfId="5"/>
    <cellStyle name="Normal 4" xfId="6"/>
    <cellStyle name="Percent 2" xfId="7"/>
    <cellStyle name="SAPBEXaggData" xfId="8"/>
    <cellStyle name="SAPBEXaggDataEmph" xfId="9"/>
    <cellStyle name="SAPBEXaggItem" xfId="10"/>
    <cellStyle name="SAPBEXaggItemX" xfId="11"/>
    <cellStyle name="SAPBEXchaText" xfId="12"/>
    <cellStyle name="SAPBEXexcBad7" xfId="13"/>
    <cellStyle name="SAPBEXexcBad8" xfId="14"/>
    <cellStyle name="SAPBEXexcBad9" xfId="15"/>
    <cellStyle name="SAPBEXexcCritical4" xfId="16"/>
    <cellStyle name="SAPBEXexcCritical5" xfId="17"/>
    <cellStyle name="SAPBEXexcCritical6" xfId="18"/>
    <cellStyle name="SAPBEXexcGood1" xfId="19"/>
    <cellStyle name="SAPBEXexcGood2" xfId="20"/>
    <cellStyle name="SAPBEXexcGood3" xfId="21"/>
    <cellStyle name="SAPBEXfilterDrill" xfId="22"/>
    <cellStyle name="SAPBEXfilterItem" xfId="23"/>
    <cellStyle name="SAPBEXfilterText" xfId="24"/>
    <cellStyle name="SAPBEXformats" xfId="25"/>
    <cellStyle name="SAPBEXheaderItem" xfId="26"/>
    <cellStyle name="SAPBEXheaderText" xfId="27"/>
    <cellStyle name="SAPBEXHLevel0" xfId="28"/>
    <cellStyle name="SAPBEXHLevel0X" xfId="29"/>
    <cellStyle name="SAPBEXHLevel1" xfId="30"/>
    <cellStyle name="SAPBEXHLevel1X" xfId="31"/>
    <cellStyle name="SAPBEXHLevel2" xfId="32"/>
    <cellStyle name="SAPBEXHLevel2X" xfId="33"/>
    <cellStyle name="SAPBEXHLevel3" xfId="34"/>
    <cellStyle name="SAPBEXHLevel3X" xfId="35"/>
    <cellStyle name="SAPBEXresData" xfId="36"/>
    <cellStyle name="SAPBEXresDataEmph" xfId="37"/>
    <cellStyle name="SAPBEXresItem" xfId="38"/>
    <cellStyle name="SAPBEXresItemX" xfId="39"/>
    <cellStyle name="SAPBEXstdData" xfId="40"/>
    <cellStyle name="SAPBEXstdDataEmph" xfId="41"/>
    <cellStyle name="SAPBEXstdItem" xfId="42"/>
    <cellStyle name="SAPBEXstdItemX" xfId="43"/>
    <cellStyle name="SAPBEXtitle" xfId="44"/>
    <cellStyle name="SAPBEXundefined" xfId="45"/>
  </cellStyles>
  <dxfs count="0"/>
  <tableStyles count="0" defaultTableStyle="TableStyleMedium9" defaultPivotStyle="PivotStyleLight16"/>
  <colors>
    <mruColors>
      <color rgb="FFF2A900"/>
      <color rgb="FFFFC000"/>
      <color rgb="FFFFD4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45020</xdr:rowOff>
    </xdr:from>
    <xdr:to>
      <xdr:col>3</xdr:col>
      <xdr:colOff>361188</xdr:colOff>
      <xdr:row>1</xdr:row>
      <xdr:rowOff>236158</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5020"/>
          <a:ext cx="3142488" cy="572138"/>
        </a:xfrm>
        <a:prstGeom prst="rect">
          <a:avLst/>
        </a:prstGeom>
      </xdr:spPr>
    </xdr:pic>
    <xdr:clientData/>
  </xdr:twoCellAnchor>
  <xdr:twoCellAnchor>
    <xdr:from>
      <xdr:col>0</xdr:col>
      <xdr:colOff>570738</xdr:colOff>
      <xdr:row>1</xdr:row>
      <xdr:rowOff>228600</xdr:rowOff>
    </xdr:from>
    <xdr:to>
      <xdr:col>3</xdr:col>
      <xdr:colOff>638175</xdr:colOff>
      <xdr:row>2</xdr:row>
      <xdr:rowOff>123825</xdr:rowOff>
    </xdr:to>
    <xdr:sp macro="" textlink="">
      <xdr:nvSpPr>
        <xdr:cNvPr id="11" name="TextBox 10"/>
        <xdr:cNvSpPr txBox="1"/>
      </xdr:nvSpPr>
      <xdr:spPr>
        <a:xfrm>
          <a:off x="570738" y="609600"/>
          <a:ext cx="2877312"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50" b="1">
              <a:solidFill>
                <a:srgbClr val="F2A900"/>
              </a:solidFill>
              <a:latin typeface="Verdana" pitchFamily="34" charset="0"/>
            </a:rPr>
            <a:t>Replenishment Order Form</a:t>
          </a:r>
        </a:p>
      </xdr:txBody>
    </xdr:sp>
    <xdr:clientData/>
  </xdr:twoCellAnchor>
  <xdr:twoCellAnchor>
    <xdr:from>
      <xdr:col>4</xdr:col>
      <xdr:colOff>762000</xdr:colOff>
      <xdr:row>0</xdr:row>
      <xdr:rowOff>57150</xdr:rowOff>
    </xdr:from>
    <xdr:to>
      <xdr:col>6</xdr:col>
      <xdr:colOff>412446</xdr:colOff>
      <xdr:row>2</xdr:row>
      <xdr:rowOff>122311</xdr:rowOff>
    </xdr:to>
    <xdr:pic>
      <xdr:nvPicPr>
        <xdr:cNvPr id="12" name="Picture 2" descr="SDA Logo.JPG"/>
        <xdr:cNvPicPr>
          <a:picLocks noChangeAspect="1"/>
        </xdr:cNvPicPr>
      </xdr:nvPicPr>
      <xdr:blipFill>
        <a:blip xmlns:r="http://schemas.openxmlformats.org/officeDocument/2006/relationships" r:embed="rId2" cstate="print"/>
        <a:stretch>
          <a:fillRect/>
        </a:stretch>
      </xdr:blipFill>
      <xdr:spPr>
        <a:xfrm>
          <a:off x="4686300" y="57150"/>
          <a:ext cx="1879296" cy="827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57150</xdr:colOff>
      <xdr:row>0</xdr:row>
      <xdr:rowOff>171450</xdr:rowOff>
    </xdr:from>
    <xdr:to>
      <xdr:col>6</xdr:col>
      <xdr:colOff>809625</xdr:colOff>
      <xdr:row>2</xdr:row>
      <xdr:rowOff>295275</xdr:rowOff>
    </xdr:to>
    <xdr:pic>
      <xdr:nvPicPr>
        <xdr:cNvPr id="1027" name="Picture 2" descr="SDA Logo.JPG"/>
        <xdr:cNvPicPr>
          <a:picLocks noChangeAspect="1"/>
        </xdr:cNvPicPr>
      </xdr:nvPicPr>
      <xdr:blipFill>
        <a:blip xmlns:r="http://schemas.openxmlformats.org/officeDocument/2006/relationships" r:embed="rId1" cstate="print"/>
        <a:srcRect/>
        <a:stretch>
          <a:fillRect/>
        </a:stretch>
      </xdr:blipFill>
      <xdr:spPr bwMode="auto">
        <a:xfrm>
          <a:off x="6819900" y="171450"/>
          <a:ext cx="1847850" cy="752475"/>
        </a:xfrm>
        <a:prstGeom prst="rect">
          <a:avLst/>
        </a:prstGeom>
        <a:noFill/>
        <a:ln w="9525">
          <a:noFill/>
          <a:miter lim="800000"/>
          <a:headEnd/>
          <a:tailEnd/>
        </a:ln>
      </xdr:spPr>
    </xdr:pic>
    <xdr:clientData/>
  </xdr:twoCellAnchor>
  <xdr:twoCellAnchor editAs="oneCell">
    <xdr:from>
      <xdr:col>2</xdr:col>
      <xdr:colOff>28575</xdr:colOff>
      <xdr:row>0</xdr:row>
      <xdr:rowOff>28575</xdr:rowOff>
    </xdr:from>
    <xdr:to>
      <xdr:col>3</xdr:col>
      <xdr:colOff>347472</xdr:colOff>
      <xdr:row>3</xdr:row>
      <xdr:rowOff>72414</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28575"/>
          <a:ext cx="1566672" cy="986814"/>
        </a:xfrm>
        <a:prstGeom prst="rect">
          <a:avLst/>
        </a:prstGeom>
      </xdr:spPr>
    </xdr:pic>
    <xdr:clientData/>
  </xdr:twoCellAnchor>
  <xdr:twoCellAnchor>
    <xdr:from>
      <xdr:col>3</xdr:col>
      <xdr:colOff>400050</xdr:colOff>
      <xdr:row>0</xdr:row>
      <xdr:rowOff>180976</xdr:rowOff>
    </xdr:from>
    <xdr:to>
      <xdr:col>4</xdr:col>
      <xdr:colOff>333375</xdr:colOff>
      <xdr:row>3</xdr:row>
      <xdr:rowOff>190500</xdr:rowOff>
    </xdr:to>
    <xdr:sp macro="" textlink="">
      <xdr:nvSpPr>
        <xdr:cNvPr id="8" name="TextBox 7"/>
        <xdr:cNvSpPr txBox="1"/>
      </xdr:nvSpPr>
      <xdr:spPr>
        <a:xfrm>
          <a:off x="1647825" y="180976"/>
          <a:ext cx="3981450" cy="952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chemeClr val="tx1">
                  <a:lumMod val="50000"/>
                  <a:lumOff val="50000"/>
                </a:schemeClr>
              </a:solidFill>
            </a:rPr>
            <a:t>Larson</a:t>
          </a:r>
          <a:r>
            <a:rPr lang="en-US" sz="1800" b="1" baseline="0">
              <a:solidFill>
                <a:schemeClr val="tx1">
                  <a:lumMod val="50000"/>
                  <a:lumOff val="50000"/>
                </a:schemeClr>
              </a:solidFill>
            </a:rPr>
            <a:t> Big Ideas Math</a:t>
          </a:r>
          <a:r>
            <a:rPr lang="en-US" sz="1800" b="1">
              <a:solidFill>
                <a:schemeClr val="tx1">
                  <a:lumMod val="50000"/>
                  <a:lumOff val="50000"/>
                </a:schemeClr>
              </a:solidFill>
            </a:rPr>
            <a:t> Common Core</a:t>
          </a:r>
        </a:p>
        <a:p>
          <a:pPr algn="ctr"/>
          <a:r>
            <a:rPr lang="en-US" sz="1400" b="1">
              <a:solidFill>
                <a:schemeClr val="tx1">
                  <a:lumMod val="50000"/>
                  <a:lumOff val="50000"/>
                </a:schemeClr>
              </a:solidFill>
            </a:rPr>
            <a:t>Grades 6-Algebra 1</a:t>
          </a:r>
        </a:p>
        <a:p>
          <a:pPr algn="ctr"/>
          <a:r>
            <a:rPr lang="en-US" sz="1800" b="1">
              <a:solidFill>
                <a:srgbClr val="FFC000"/>
              </a:solidFill>
            </a:rPr>
            <a:t>Replenishment Order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y%20documents\Enterprise%20Solutions\K12%20Partnerships\Reports&amp;Projects\Joseph\PLOFs\Mosaica\SCI%20FUS\ScienceFusionModsA-K%20(Mosaica%20K-8)%20Rev0411%20(Judy%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warrenj\Local%20Settings\Temporary%20Internet%20Files\Content.Outlook\3Q9V0546\7th%20Day%20Go%20BIG_1107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lof"/>
      <sheetName val="SCI Fusion K-5"/>
      <sheetName val="SCI Fusion 6-8"/>
    </sheetNames>
    <sheetDataSet>
      <sheetData sheetId="0"/>
      <sheetData sheetId="1"/>
      <sheetData sheetId="2">
        <row r="25">
          <cell r="G25">
            <v>0</v>
          </cell>
          <cell r="I25">
            <v>0</v>
          </cell>
        </row>
        <row r="36">
          <cell r="G36">
            <v>2605</v>
          </cell>
        </row>
        <row r="53">
          <cell r="G53">
            <v>0</v>
          </cell>
          <cell r="I53">
            <v>0</v>
          </cell>
        </row>
        <row r="64">
          <cell r="G64">
            <v>3328.75</v>
          </cell>
        </row>
        <row r="83">
          <cell r="G83">
            <v>0</v>
          </cell>
          <cell r="I83">
            <v>0</v>
          </cell>
        </row>
        <row r="94">
          <cell r="G94">
            <v>3328.75</v>
          </cell>
        </row>
        <row r="111">
          <cell r="G111">
            <v>0</v>
          </cell>
          <cell r="I111">
            <v>0</v>
          </cell>
        </row>
        <row r="139">
          <cell r="G139">
            <v>0</v>
          </cell>
          <cell r="I139">
            <v>0</v>
          </cell>
        </row>
        <row r="150">
          <cell r="G150">
            <v>3741.25</v>
          </cell>
        </row>
        <row r="167">
          <cell r="G167">
            <v>0</v>
          </cell>
          <cell r="I167">
            <v>0</v>
          </cell>
        </row>
        <row r="178">
          <cell r="G178">
            <v>4055</v>
          </cell>
        </row>
        <row r="181">
          <cell r="G181">
            <v>2599</v>
          </cell>
          <cell r="I181">
            <v>0</v>
          </cell>
        </row>
        <row r="182">
          <cell r="G182">
            <v>2599</v>
          </cell>
          <cell r="I182">
            <v>0</v>
          </cell>
        </row>
        <row r="183">
          <cell r="G183">
            <v>2599</v>
          </cell>
          <cell r="I183">
            <v>0</v>
          </cell>
        </row>
        <row r="184">
          <cell r="G184">
            <v>2599</v>
          </cell>
          <cell r="I184">
            <v>0</v>
          </cell>
        </row>
      </sheetData>
      <sheetData sheetId="3">
        <row r="168">
          <cell r="G168">
            <v>16882.5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tis TE"/>
      <sheetName val="Gratis TE and LRs"/>
      <sheetName val="Gratis TE -Grab &amp; Go- Sell LRs"/>
      <sheetName val="Gratis TE - 7yr"/>
      <sheetName val="Gratis TE and LRs-7yr"/>
      <sheetName val="Gratis TE, G&amp;G, Sell LR-7yr"/>
      <sheetName val="Big Ideas"/>
    </sheetNames>
    <sheetDataSet>
      <sheetData sheetId="0"/>
      <sheetData sheetId="1">
        <row r="36">
          <cell r="H36">
            <v>98587.5</v>
          </cell>
          <cell r="J36">
            <v>0</v>
          </cell>
          <cell r="L36">
            <v>0</v>
          </cell>
          <cell r="O36">
            <v>0</v>
          </cell>
          <cell r="P36">
            <v>23595</v>
          </cell>
        </row>
        <row r="37">
          <cell r="H37">
            <v>435090.65</v>
          </cell>
        </row>
        <row r="59">
          <cell r="H59">
            <v>98587.5</v>
          </cell>
          <cell r="J59">
            <v>0</v>
          </cell>
          <cell r="L59">
            <v>0</v>
          </cell>
          <cell r="O59">
            <v>0</v>
          </cell>
          <cell r="P59">
            <v>26895</v>
          </cell>
        </row>
        <row r="60">
          <cell r="H60">
            <v>435090.65</v>
          </cell>
        </row>
        <row r="82">
          <cell r="H82">
            <v>88687.5</v>
          </cell>
          <cell r="J82">
            <v>0</v>
          </cell>
          <cell r="L82">
            <v>0</v>
          </cell>
          <cell r="O82">
            <v>0</v>
          </cell>
          <cell r="P82">
            <v>26565</v>
          </cell>
        </row>
        <row r="83">
          <cell r="H83">
            <v>425190.65</v>
          </cell>
        </row>
        <row r="105">
          <cell r="H105">
            <v>88687.5</v>
          </cell>
          <cell r="J105">
            <v>0</v>
          </cell>
          <cell r="L105">
            <v>0</v>
          </cell>
          <cell r="O105">
            <v>0</v>
          </cell>
          <cell r="P105">
            <v>19016.25</v>
          </cell>
        </row>
        <row r="106">
          <cell r="H106">
            <v>425190.65</v>
          </cell>
        </row>
        <row r="128">
          <cell r="H128">
            <v>88687.5</v>
          </cell>
          <cell r="J128">
            <v>0</v>
          </cell>
          <cell r="L128">
            <v>0</v>
          </cell>
          <cell r="O128">
            <v>0</v>
          </cell>
          <cell r="P128">
            <v>16128.75</v>
          </cell>
        </row>
        <row r="129">
          <cell r="H129">
            <v>425190.65</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34"/>
  </sheetPr>
  <dimension ref="A1:N37"/>
  <sheetViews>
    <sheetView showGridLines="0" tabSelected="1" topLeftCell="A13" zoomScaleNormal="100" zoomScaleSheetLayoutView="100" workbookViewId="0">
      <selection activeCell="F23" sqref="F23"/>
    </sheetView>
  </sheetViews>
  <sheetFormatPr defaultRowHeight="15"/>
  <cols>
    <col min="1" max="1" width="10.7109375" style="14" customWidth="1"/>
    <col min="2" max="2" width="5.7109375" style="14" customWidth="1"/>
    <col min="3" max="3" width="25.7109375" style="14" customWidth="1"/>
    <col min="4" max="6" width="16.7109375" style="14" customWidth="1"/>
    <col min="7" max="7" width="10.7109375" style="14" customWidth="1"/>
    <col min="8" max="8" width="11.7109375" style="14" customWidth="1"/>
    <col min="9" max="16384" width="9.140625" style="14"/>
  </cols>
  <sheetData>
    <row r="1" spans="1:9" s="8" customFormat="1" ht="30" customHeight="1">
      <c r="A1" s="2"/>
      <c r="B1" s="3"/>
      <c r="C1" s="3"/>
      <c r="D1" s="3"/>
      <c r="E1" s="4"/>
      <c r="F1" s="4"/>
      <c r="G1" s="5"/>
      <c r="H1" s="6"/>
      <c r="I1" s="7"/>
    </row>
    <row r="2" spans="1:9" s="9" customFormat="1" ht="30" customHeight="1">
      <c r="A2" s="52"/>
      <c r="B2" s="46"/>
      <c r="C2" s="46"/>
      <c r="D2" s="47"/>
      <c r="E2" s="48"/>
      <c r="F2" s="129"/>
      <c r="G2" s="130"/>
      <c r="I2" s="10"/>
    </row>
    <row r="3" spans="1:9" s="9" customFormat="1" ht="30" customHeight="1">
      <c r="A3" s="45"/>
      <c r="B3" s="50"/>
      <c r="C3" s="49"/>
      <c r="D3" s="137"/>
      <c r="E3" s="138"/>
      <c r="F3" s="138"/>
      <c r="G3" s="51"/>
      <c r="H3" s="10"/>
      <c r="I3" s="10"/>
    </row>
    <row r="4" spans="1:9" s="9" customFormat="1" ht="15" customHeight="1">
      <c r="A4" s="45"/>
      <c r="B4" s="50"/>
      <c r="C4" s="126" t="s">
        <v>22</v>
      </c>
      <c r="D4" s="139"/>
      <c r="E4" s="140"/>
      <c r="F4" s="141"/>
      <c r="G4" s="51"/>
      <c r="H4" s="10"/>
      <c r="I4" s="10"/>
    </row>
    <row r="5" spans="1:9" ht="15" customHeight="1">
      <c r="A5" s="11"/>
      <c r="B5" s="12"/>
      <c r="C5" s="15" t="s">
        <v>17</v>
      </c>
      <c r="D5" s="142"/>
      <c r="E5" s="142"/>
      <c r="F5" s="142"/>
      <c r="G5" s="13"/>
    </row>
    <row r="6" spans="1:9" ht="15" customHeight="1">
      <c r="A6" s="11"/>
      <c r="B6" s="12"/>
      <c r="C6" s="15" t="s">
        <v>16</v>
      </c>
      <c r="D6" s="131"/>
      <c r="E6" s="131"/>
      <c r="F6" s="131"/>
      <c r="G6" s="13"/>
    </row>
    <row r="7" spans="1:9" ht="15" customHeight="1" thickBot="1">
      <c r="A7" s="11"/>
      <c r="B7" s="12"/>
      <c r="C7" s="15" t="s">
        <v>27</v>
      </c>
      <c r="D7" s="143"/>
      <c r="E7" s="144"/>
      <c r="F7" s="145"/>
      <c r="G7" s="13"/>
    </row>
    <row r="8" spans="1:9" ht="15" customHeight="1">
      <c r="A8" s="11"/>
      <c r="B8" s="12"/>
      <c r="C8" s="15" t="s">
        <v>24</v>
      </c>
      <c r="D8" s="132"/>
      <c r="E8" s="133"/>
      <c r="F8" s="133"/>
      <c r="G8" s="13"/>
    </row>
    <row r="9" spans="1:9" ht="15" customHeight="1">
      <c r="A9" s="11"/>
      <c r="B9" s="12"/>
      <c r="C9" s="15" t="s">
        <v>23</v>
      </c>
      <c r="D9" s="134"/>
      <c r="E9" s="135"/>
      <c r="F9" s="136"/>
      <c r="G9" s="13"/>
      <c r="H9"/>
    </row>
    <row r="10" spans="1:9" ht="15" customHeight="1">
      <c r="A10" s="11"/>
      <c r="B10" s="12"/>
      <c r="C10" s="15" t="s">
        <v>15</v>
      </c>
      <c r="D10" s="134"/>
      <c r="E10" s="135"/>
      <c r="F10" s="136"/>
      <c r="G10" s="13"/>
      <c r="H10"/>
    </row>
    <row r="11" spans="1:9" ht="15" customHeight="1">
      <c r="A11" s="11"/>
      <c r="B11" s="12"/>
      <c r="C11" s="15" t="s">
        <v>13</v>
      </c>
      <c r="D11" s="134"/>
      <c r="E11" s="135"/>
      <c r="F11" s="136"/>
      <c r="G11" s="13"/>
      <c r="H11"/>
    </row>
    <row r="12" spans="1:9" ht="15" customHeight="1" thickBot="1">
      <c r="A12" s="11"/>
      <c r="B12" s="12"/>
      <c r="C12" s="15" t="s">
        <v>14</v>
      </c>
      <c r="D12" s="143"/>
      <c r="E12" s="144"/>
      <c r="F12" s="145"/>
      <c r="G12" s="13"/>
      <c r="H12"/>
    </row>
    <row r="13" spans="1:9" ht="15" customHeight="1">
      <c r="A13" s="11"/>
      <c r="B13" s="16"/>
      <c r="C13" s="15" t="s">
        <v>25</v>
      </c>
      <c r="D13" s="132"/>
      <c r="E13" s="133"/>
      <c r="F13" s="133"/>
      <c r="G13" s="13"/>
      <c r="H13"/>
    </row>
    <row r="14" spans="1:9" ht="15" customHeight="1">
      <c r="A14" s="11"/>
      <c r="B14" s="16"/>
      <c r="C14" s="15" t="s">
        <v>26</v>
      </c>
      <c r="D14" s="134"/>
      <c r="E14" s="135"/>
      <c r="F14" s="136"/>
      <c r="G14" s="13"/>
    </row>
    <row r="15" spans="1:9" ht="15" customHeight="1">
      <c r="A15" s="11"/>
      <c r="B15" s="16"/>
      <c r="C15" s="15" t="s">
        <v>15</v>
      </c>
      <c r="D15" s="134"/>
      <c r="E15" s="135"/>
      <c r="F15" s="136"/>
      <c r="G15" s="13"/>
    </row>
    <row r="16" spans="1:9" ht="15" customHeight="1">
      <c r="A16" s="11"/>
      <c r="B16" s="16"/>
      <c r="C16" s="15" t="s">
        <v>13</v>
      </c>
      <c r="D16" s="134"/>
      <c r="E16" s="135"/>
      <c r="F16" s="136"/>
      <c r="G16" s="13"/>
    </row>
    <row r="17" spans="1:14" s="19" customFormat="1" ht="15" customHeight="1" thickBot="1">
      <c r="A17" s="17"/>
      <c r="B17" s="16"/>
      <c r="C17" s="15" t="s">
        <v>14</v>
      </c>
      <c r="D17" s="143"/>
      <c r="E17" s="144"/>
      <c r="F17" s="145"/>
      <c r="G17" s="18"/>
    </row>
    <row r="18" spans="1:14">
      <c r="A18" s="11"/>
      <c r="B18" s="20"/>
      <c r="C18" s="21"/>
      <c r="D18" s="23"/>
      <c r="E18" s="23"/>
      <c r="F18" s="21"/>
      <c r="G18" s="13"/>
    </row>
    <row r="19" spans="1:14" s="25" customFormat="1" ht="20.100000000000001" customHeight="1">
      <c r="A19" s="102"/>
      <c r="B19" s="105"/>
      <c r="C19" s="161" t="s">
        <v>43</v>
      </c>
      <c r="D19" s="161"/>
      <c r="E19" s="161"/>
      <c r="F19" s="105"/>
      <c r="G19" s="103"/>
    </row>
    <row r="20" spans="1:14" s="24" customFormat="1" ht="18" customHeight="1">
      <c r="A20" s="55"/>
      <c r="B20" s="106"/>
      <c r="C20" s="165" t="s">
        <v>39</v>
      </c>
      <c r="D20" s="165"/>
      <c r="E20" s="104">
        <f>'Order Form'!G13</f>
        <v>0</v>
      </c>
      <c r="F20" s="100"/>
      <c r="G20" s="22"/>
    </row>
    <row r="21" spans="1:14" s="27" customFormat="1" ht="18" customHeight="1">
      <c r="A21" s="56"/>
      <c r="B21" s="21"/>
      <c r="C21" s="165" t="s">
        <v>40</v>
      </c>
      <c r="D21" s="165"/>
      <c r="E21" s="104">
        <f>'Order Form'!G17</f>
        <v>0</v>
      </c>
      <c r="F21" s="100"/>
      <c r="G21" s="26"/>
    </row>
    <row r="22" spans="1:14" ht="18" customHeight="1">
      <c r="A22" s="55"/>
      <c r="B22" s="107"/>
      <c r="C22" s="165" t="s">
        <v>41</v>
      </c>
      <c r="D22" s="165"/>
      <c r="E22" s="104">
        <f>'Order Form'!G21</f>
        <v>0</v>
      </c>
      <c r="F22" s="100"/>
      <c r="G22" s="18"/>
    </row>
    <row r="23" spans="1:14" ht="18" customHeight="1" thickBot="1">
      <c r="A23" s="55"/>
      <c r="B23" s="107"/>
      <c r="C23" s="166" t="s">
        <v>42</v>
      </c>
      <c r="D23" s="166"/>
      <c r="E23" s="112">
        <f>'Order Form'!G25</f>
        <v>0</v>
      </c>
      <c r="F23" s="100"/>
      <c r="G23" s="18"/>
    </row>
    <row r="24" spans="1:14" ht="18" customHeight="1">
      <c r="A24" s="28"/>
      <c r="B24" s="107"/>
      <c r="C24" s="167" t="s">
        <v>44</v>
      </c>
      <c r="D24" s="167"/>
      <c r="E24" s="111">
        <f>SUM(E20:E23)</f>
        <v>0</v>
      </c>
      <c r="F24" s="100"/>
      <c r="G24" s="22"/>
    </row>
    <row r="25" spans="1:14" ht="18" customHeight="1">
      <c r="A25" s="28"/>
      <c r="B25" s="107"/>
      <c r="C25" s="162" t="s">
        <v>54</v>
      </c>
      <c r="D25" s="163"/>
      <c r="E25" s="164"/>
      <c r="F25" s="100"/>
      <c r="G25" s="22"/>
    </row>
    <row r="26" spans="1:14" ht="18" customHeight="1">
      <c r="A26" s="28"/>
      <c r="B26" s="101"/>
      <c r="C26" s="101"/>
      <c r="D26" s="85"/>
      <c r="E26" s="85"/>
      <c r="F26" s="85"/>
      <c r="G26" s="86"/>
    </row>
    <row r="27" spans="1:14" ht="18" customHeight="1">
      <c r="A27" s="28"/>
      <c r="B27" s="152" t="s">
        <v>36</v>
      </c>
      <c r="C27" s="153"/>
      <c r="D27" s="154"/>
      <c r="E27" s="152" t="s">
        <v>37</v>
      </c>
      <c r="F27" s="153"/>
      <c r="G27" s="154"/>
    </row>
    <row r="28" spans="1:14" ht="18" customHeight="1">
      <c r="A28" s="28"/>
      <c r="B28" s="155" t="s">
        <v>19</v>
      </c>
      <c r="C28" s="156"/>
      <c r="D28" s="157"/>
      <c r="E28" s="120" t="s">
        <v>48</v>
      </c>
      <c r="F28" s="93"/>
      <c r="G28" s="94"/>
      <c r="H28" s="95"/>
      <c r="I28" s="95"/>
      <c r="J28" s="95"/>
      <c r="K28" s="95"/>
      <c r="L28" s="95"/>
      <c r="M28" s="95"/>
      <c r="N28" s="95"/>
    </row>
    <row r="29" spans="1:14" ht="18" customHeight="1">
      <c r="A29" s="28"/>
      <c r="B29" s="158" t="s">
        <v>49</v>
      </c>
      <c r="C29" s="159"/>
      <c r="D29" s="160"/>
      <c r="E29" s="149" t="s">
        <v>20</v>
      </c>
      <c r="F29" s="150"/>
      <c r="G29" s="151"/>
      <c r="H29" s="95"/>
      <c r="I29" s="95"/>
      <c r="J29" s="95"/>
      <c r="K29" s="95"/>
      <c r="L29" s="95"/>
      <c r="M29" s="95"/>
      <c r="N29" s="95"/>
    </row>
    <row r="30" spans="1:14" ht="18" customHeight="1">
      <c r="A30" s="28"/>
      <c r="B30" s="158" t="s">
        <v>18</v>
      </c>
      <c r="C30" s="159"/>
      <c r="D30" s="160"/>
      <c r="E30" s="149" t="s">
        <v>21</v>
      </c>
      <c r="F30" s="150"/>
      <c r="G30" s="151"/>
      <c r="H30" s="95"/>
      <c r="I30" s="95"/>
      <c r="J30" s="95"/>
      <c r="K30" s="95"/>
      <c r="L30" s="95"/>
      <c r="M30" s="95"/>
      <c r="N30" s="95"/>
    </row>
    <row r="31" spans="1:14" ht="18" customHeight="1">
      <c r="A31" s="28"/>
      <c r="B31" s="146" t="s">
        <v>46</v>
      </c>
      <c r="C31" s="147"/>
      <c r="D31" s="148"/>
      <c r="E31" s="149"/>
      <c r="F31" s="150"/>
      <c r="G31" s="151"/>
      <c r="H31" s="95"/>
      <c r="I31" s="95"/>
      <c r="J31" s="95"/>
      <c r="K31" s="95"/>
      <c r="L31" s="95"/>
      <c r="M31" s="95"/>
      <c r="N31" s="95"/>
    </row>
    <row r="32" spans="1:14" ht="18" customHeight="1">
      <c r="A32" s="28"/>
      <c r="B32" s="96" t="s">
        <v>47</v>
      </c>
      <c r="C32" s="97"/>
      <c r="D32" s="98"/>
      <c r="E32" s="149"/>
      <c r="F32" s="150"/>
      <c r="G32" s="151"/>
    </row>
    <row r="33" spans="1:7" ht="18" customHeight="1">
      <c r="A33" s="54"/>
      <c r="B33" s="96" t="s">
        <v>38</v>
      </c>
      <c r="C33" s="97"/>
      <c r="D33" s="98"/>
      <c r="E33" s="123"/>
      <c r="F33" s="124"/>
      <c r="G33" s="125"/>
    </row>
    <row r="34" spans="1:7" ht="18" customHeight="1">
      <c r="A34" s="99"/>
      <c r="B34" s="108" t="s">
        <v>53</v>
      </c>
      <c r="C34" s="109"/>
      <c r="D34" s="110"/>
      <c r="E34" s="120"/>
      <c r="F34" s="121"/>
      <c r="G34" s="122"/>
    </row>
    <row r="35" spans="1:7" ht="18" customHeight="1">
      <c r="A35" s="127"/>
      <c r="B35" s="128"/>
      <c r="C35" s="128"/>
      <c r="D35" s="128"/>
      <c r="E35" s="128"/>
      <c r="F35" s="128"/>
      <c r="G35" s="128"/>
    </row>
    <row r="36" spans="1:7" s="29" customFormat="1" ht="18" customHeight="1">
      <c r="A36" s="54"/>
      <c r="B36" s="85"/>
      <c r="C36" s="85"/>
      <c r="D36" s="85"/>
      <c r="E36" s="85"/>
      <c r="F36" s="85"/>
      <c r="G36" s="85"/>
    </row>
    <row r="37" spans="1:7">
      <c r="A37" s="53"/>
      <c r="B37" s="84"/>
      <c r="C37" s="84"/>
      <c r="D37" s="84"/>
      <c r="E37" s="84"/>
      <c r="F37" s="84"/>
      <c r="G37" s="84"/>
    </row>
  </sheetData>
  <sheetProtection formatColumns="0" selectLockedCells="1"/>
  <mergeCells count="33">
    <mergeCell ref="E32:G32"/>
    <mergeCell ref="C20:D20"/>
    <mergeCell ref="C21:D21"/>
    <mergeCell ref="C22:D22"/>
    <mergeCell ref="C23:D23"/>
    <mergeCell ref="C24:D24"/>
    <mergeCell ref="D15:F15"/>
    <mergeCell ref="B31:D31"/>
    <mergeCell ref="E30:G30"/>
    <mergeCell ref="E31:G31"/>
    <mergeCell ref="E27:G27"/>
    <mergeCell ref="E29:G29"/>
    <mergeCell ref="B28:D28"/>
    <mergeCell ref="B27:D27"/>
    <mergeCell ref="B30:D30"/>
    <mergeCell ref="B29:D29"/>
    <mergeCell ref="D16:F16"/>
    <mergeCell ref="D17:F17"/>
    <mergeCell ref="C19:E19"/>
    <mergeCell ref="C25:E25"/>
    <mergeCell ref="F2:G2"/>
    <mergeCell ref="D6:F6"/>
    <mergeCell ref="D13:F13"/>
    <mergeCell ref="D14:F14"/>
    <mergeCell ref="D3:F3"/>
    <mergeCell ref="D4:F4"/>
    <mergeCell ref="D5:F5"/>
    <mergeCell ref="D12:F12"/>
    <mergeCell ref="D7:F7"/>
    <mergeCell ref="D8:F8"/>
    <mergeCell ref="D9:F9"/>
    <mergeCell ref="D10:F10"/>
    <mergeCell ref="D11:F11"/>
  </mergeCells>
  <phoneticPr fontId="0" type="noConversion"/>
  <printOptions horizontalCentered="1"/>
  <pageMargins left="0.25" right="0.25" top="0.75" bottom="0.75" header="0.3" footer="0.3"/>
  <pageSetup scale="95" orientation="portrait" horizontalDpi="300"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outlinePr summaryBelow="0" summaryRight="0"/>
    <pageSetUpPr autoPageBreaks="0"/>
  </sheetPr>
  <dimension ref="A1:K32"/>
  <sheetViews>
    <sheetView showGridLines="0" showOutlineSymbols="0" topLeftCell="C10" zoomScaleNormal="100" workbookViewId="0">
      <selection activeCell="G9" sqref="G9"/>
    </sheetView>
  </sheetViews>
  <sheetFormatPr defaultRowHeight="12.75" customHeight="1"/>
  <cols>
    <col min="1" max="1" width="10" style="30" hidden="1" customWidth="1"/>
    <col min="2" max="2" width="8.140625" style="30" hidden="1" customWidth="1"/>
    <col min="3" max="3" width="18.7109375" style="31" customWidth="1"/>
    <col min="4" max="4" width="60.7109375" style="1" customWidth="1"/>
    <col min="5" max="5" width="9.7109375" style="60" customWidth="1"/>
    <col min="6" max="6" width="6.7109375" style="34" customWidth="1"/>
    <col min="7" max="7" width="12.7109375" style="60" customWidth="1"/>
    <col min="8" max="8" width="6.7109375" style="34" customWidth="1"/>
    <col min="9" max="9" width="12.7109375" style="60" customWidth="1"/>
    <col min="10" max="16384" width="9.140625" style="1"/>
  </cols>
  <sheetData>
    <row r="1" spans="1:11" ht="24.95" customHeight="1">
      <c r="B1" s="35" t="s">
        <v>0</v>
      </c>
      <c r="C1" s="35"/>
      <c r="E1" s="57"/>
      <c r="F1" s="35"/>
      <c r="G1" s="57"/>
      <c r="H1" s="35"/>
      <c r="I1" s="57"/>
      <c r="K1" s="44"/>
    </row>
    <row r="2" spans="1:11" ht="24.95" customHeight="1">
      <c r="B2" s="36"/>
      <c r="D2" s="178"/>
      <c r="E2" s="179"/>
      <c r="F2" s="179"/>
      <c r="G2" s="58"/>
      <c r="H2" s="37"/>
      <c r="I2" s="58"/>
    </row>
    <row r="3" spans="1:11" ht="24.95" customHeight="1">
      <c r="B3" s="36"/>
      <c r="D3" s="180"/>
      <c r="E3" s="181"/>
      <c r="F3" s="181"/>
      <c r="G3" s="58"/>
      <c r="H3" s="37"/>
      <c r="I3" s="58"/>
    </row>
    <row r="4" spans="1:11" ht="24.95" customHeight="1">
      <c r="B4" s="36"/>
      <c r="D4" s="87"/>
      <c r="E4" s="88"/>
      <c r="F4" s="88"/>
      <c r="G4" s="58"/>
      <c r="H4" s="37"/>
      <c r="I4" s="58"/>
    </row>
    <row r="5" spans="1:11" ht="15" customHeight="1">
      <c r="B5" s="36"/>
      <c r="C5" s="182" t="s">
        <v>50</v>
      </c>
      <c r="D5" s="183"/>
      <c r="E5" s="183"/>
      <c r="F5" s="183"/>
      <c r="G5" s="184"/>
      <c r="H5" s="37"/>
      <c r="I5" s="58"/>
    </row>
    <row r="6" spans="1:11" ht="15" customHeight="1">
      <c r="B6" s="36"/>
      <c r="C6" s="185"/>
      <c r="D6" s="186"/>
      <c r="E6" s="186"/>
      <c r="F6" s="186"/>
      <c r="G6" s="187"/>
      <c r="H6" s="37"/>
      <c r="I6" s="58"/>
    </row>
    <row r="7" spans="1:11" ht="45" customHeight="1">
      <c r="B7" s="36"/>
      <c r="C7" s="188" t="s">
        <v>51</v>
      </c>
      <c r="D7" s="189"/>
      <c r="E7" s="189"/>
      <c r="F7" s="189"/>
      <c r="G7" s="190"/>
      <c r="H7" s="37"/>
      <c r="I7" s="58"/>
    </row>
    <row r="8" spans="1:11" s="40" customFormat="1" ht="15" customHeight="1">
      <c r="A8" s="32" t="s">
        <v>1</v>
      </c>
      <c r="B8" s="33"/>
      <c r="C8" s="115" t="s">
        <v>2</v>
      </c>
      <c r="D8" s="116" t="s">
        <v>3</v>
      </c>
      <c r="E8" s="117" t="s">
        <v>4</v>
      </c>
      <c r="F8" s="118" t="s">
        <v>12</v>
      </c>
      <c r="G8" s="119" t="s">
        <v>52</v>
      </c>
    </row>
    <row r="9" spans="1:11" s="40" customFormat="1" ht="5.0999999999999996" customHeight="1">
      <c r="A9" s="62"/>
      <c r="B9" s="63"/>
      <c r="C9" s="113"/>
      <c r="D9" s="114"/>
      <c r="E9" s="114"/>
      <c r="F9" s="114"/>
      <c r="G9" s="114"/>
    </row>
    <row r="10" spans="1:11" s="40" customFormat="1" ht="15" customHeight="1">
      <c r="A10" s="62"/>
      <c r="B10" s="63"/>
      <c r="C10" s="171" t="s">
        <v>30</v>
      </c>
      <c r="D10" s="172"/>
      <c r="E10" s="172"/>
      <c r="F10" s="172"/>
      <c r="G10" s="173"/>
    </row>
    <row r="11" spans="1:11" s="40" customFormat="1" ht="15" customHeight="1">
      <c r="A11" s="38" t="s">
        <v>5</v>
      </c>
      <c r="B11" s="39"/>
      <c r="C11" s="174" t="s">
        <v>6</v>
      </c>
      <c r="D11" s="174"/>
      <c r="E11" s="174"/>
      <c r="F11" s="174"/>
      <c r="G11" s="174"/>
    </row>
    <row r="12" spans="1:11" s="40" customFormat="1" ht="15" customHeight="1">
      <c r="A12" s="38" t="s">
        <v>7</v>
      </c>
      <c r="B12" s="41">
        <v>1504889</v>
      </c>
      <c r="C12" s="92">
        <v>9781608402328</v>
      </c>
      <c r="D12" s="42" t="s">
        <v>45</v>
      </c>
      <c r="E12" s="61">
        <v>3</v>
      </c>
      <c r="F12" s="89">
        <v>0</v>
      </c>
      <c r="G12" s="59">
        <f>SUM(E12*F12)</f>
        <v>0</v>
      </c>
    </row>
    <row r="13" spans="1:11" s="40" customFormat="1" ht="15" customHeight="1">
      <c r="A13" s="39" t="s">
        <v>8</v>
      </c>
      <c r="B13" s="39"/>
      <c r="C13" s="76"/>
      <c r="D13" s="77" t="s">
        <v>9</v>
      </c>
      <c r="E13" s="78"/>
      <c r="F13" s="75"/>
      <c r="G13" s="74">
        <f>G12</f>
        <v>0</v>
      </c>
    </row>
    <row r="14" spans="1:11" s="66" customFormat="1" ht="15" customHeight="1">
      <c r="A14" s="67"/>
      <c r="B14" s="67"/>
      <c r="C14" s="175" t="s">
        <v>29</v>
      </c>
      <c r="D14" s="176"/>
      <c r="E14" s="176"/>
      <c r="F14" s="176"/>
      <c r="G14" s="177"/>
    </row>
    <row r="15" spans="1:11" s="40" customFormat="1" ht="15" customHeight="1">
      <c r="A15" s="38" t="s">
        <v>5</v>
      </c>
      <c r="B15" s="39"/>
      <c r="C15" s="174" t="s">
        <v>6</v>
      </c>
      <c r="D15" s="174"/>
      <c r="E15" s="174"/>
      <c r="F15" s="174"/>
      <c r="G15" s="174"/>
    </row>
    <row r="16" spans="1:11" s="40" customFormat="1" ht="15" customHeight="1">
      <c r="A16" s="38" t="s">
        <v>7</v>
      </c>
      <c r="B16" s="43">
        <v>1504890</v>
      </c>
      <c r="C16" s="92">
        <v>9781608403011</v>
      </c>
      <c r="D16" s="42" t="s">
        <v>33</v>
      </c>
      <c r="E16" s="65">
        <v>3</v>
      </c>
      <c r="F16" s="89">
        <v>0</v>
      </c>
      <c r="G16" s="59">
        <f>SUM(E16*F16)</f>
        <v>0</v>
      </c>
    </row>
    <row r="17" spans="1:9" s="40" customFormat="1" ht="15" customHeight="1">
      <c r="A17" s="39" t="s">
        <v>8</v>
      </c>
      <c r="B17" s="39"/>
      <c r="C17" s="79"/>
      <c r="D17" s="77" t="s">
        <v>10</v>
      </c>
      <c r="E17" s="78"/>
      <c r="F17" s="75"/>
      <c r="G17" s="74">
        <f>G16</f>
        <v>0</v>
      </c>
    </row>
    <row r="18" spans="1:9" s="66" customFormat="1" ht="15" customHeight="1">
      <c r="A18" s="67"/>
      <c r="B18" s="67"/>
      <c r="C18" s="171" t="s">
        <v>31</v>
      </c>
      <c r="D18" s="172"/>
      <c r="E18" s="172"/>
      <c r="F18" s="172"/>
      <c r="G18" s="173"/>
    </row>
    <row r="19" spans="1:9" s="40" customFormat="1" ht="15" customHeight="1">
      <c r="A19" s="38" t="s">
        <v>5</v>
      </c>
      <c r="B19" s="39"/>
      <c r="C19" s="174" t="s">
        <v>6</v>
      </c>
      <c r="D19" s="174"/>
      <c r="E19" s="174"/>
      <c r="F19" s="174"/>
      <c r="G19" s="174"/>
    </row>
    <row r="20" spans="1:9" s="40" customFormat="1" ht="15" customHeight="1">
      <c r="A20" s="38" t="s">
        <v>7</v>
      </c>
      <c r="B20" s="41">
        <v>1504891</v>
      </c>
      <c r="C20" s="92">
        <v>9781608402342</v>
      </c>
      <c r="D20" s="42" t="s">
        <v>34</v>
      </c>
      <c r="E20" s="69">
        <v>3</v>
      </c>
      <c r="F20" s="89">
        <v>0</v>
      </c>
      <c r="G20" s="59">
        <f>SUM(E20*F20)</f>
        <v>0</v>
      </c>
    </row>
    <row r="21" spans="1:9" ht="15" customHeight="1">
      <c r="A21" s="39" t="s">
        <v>8</v>
      </c>
      <c r="B21" s="39"/>
      <c r="C21" s="70"/>
      <c r="D21" s="71" t="s">
        <v>11</v>
      </c>
      <c r="E21" s="72"/>
      <c r="F21" s="73"/>
      <c r="G21" s="74">
        <f>G20</f>
        <v>0</v>
      </c>
      <c r="H21" s="1"/>
      <c r="I21" s="1"/>
    </row>
    <row r="22" spans="1:9" s="66" customFormat="1" ht="15" customHeight="1">
      <c r="A22" s="67"/>
      <c r="B22" s="67"/>
      <c r="C22" s="171" t="s">
        <v>32</v>
      </c>
      <c r="D22" s="172"/>
      <c r="E22" s="172"/>
      <c r="F22" s="172"/>
      <c r="G22" s="173"/>
    </row>
    <row r="23" spans="1:9" s="40" customFormat="1" ht="15" customHeight="1">
      <c r="A23" s="38" t="s">
        <v>5</v>
      </c>
      <c r="B23" s="39"/>
      <c r="C23" s="169" t="s">
        <v>6</v>
      </c>
      <c r="D23" s="169"/>
      <c r="E23" s="169"/>
      <c r="F23" s="169"/>
      <c r="G23" s="169"/>
    </row>
    <row r="24" spans="1:9" s="40" customFormat="1" ht="15" customHeight="1">
      <c r="A24" s="38" t="s">
        <v>7</v>
      </c>
      <c r="B24" s="41">
        <v>1504891</v>
      </c>
      <c r="C24" s="92">
        <v>9781608403110</v>
      </c>
      <c r="D24" s="42" t="s">
        <v>35</v>
      </c>
      <c r="E24" s="64">
        <v>3</v>
      </c>
      <c r="F24" s="90">
        <v>0</v>
      </c>
      <c r="G24" s="59">
        <f>SUM(E24*F24)</f>
        <v>0</v>
      </c>
    </row>
    <row r="25" spans="1:9" ht="15" customHeight="1">
      <c r="A25" s="39" t="s">
        <v>8</v>
      </c>
      <c r="B25" s="39"/>
      <c r="C25" s="80"/>
      <c r="D25" s="81" t="s">
        <v>28</v>
      </c>
      <c r="E25" s="82"/>
      <c r="F25" s="83"/>
      <c r="G25" s="74">
        <f>G24</f>
        <v>0</v>
      </c>
      <c r="H25" s="1"/>
      <c r="I25" s="1"/>
    </row>
    <row r="26" spans="1:9" s="68" customFormat="1" ht="15" customHeight="1">
      <c r="A26" s="91"/>
      <c r="B26" s="91"/>
      <c r="C26" s="170"/>
      <c r="D26" s="170"/>
      <c r="E26" s="170"/>
      <c r="F26" s="170"/>
      <c r="G26" s="170"/>
    </row>
    <row r="27" spans="1:9" ht="12.75" customHeight="1">
      <c r="C27" s="168"/>
      <c r="D27" s="168"/>
      <c r="E27" s="168"/>
      <c r="F27" s="168"/>
      <c r="G27" s="168"/>
      <c r="H27" s="168"/>
      <c r="I27" s="168"/>
    </row>
    <row r="28" spans="1:9" ht="12.75" customHeight="1">
      <c r="C28" s="1"/>
      <c r="D28" s="60"/>
      <c r="E28" s="34"/>
      <c r="F28" s="60"/>
      <c r="G28" s="34"/>
      <c r="H28" s="60"/>
      <c r="I28" s="1"/>
    </row>
    <row r="29" spans="1:9" ht="12.75" customHeight="1">
      <c r="C29" s="1"/>
      <c r="D29" s="60"/>
      <c r="E29" s="34"/>
      <c r="F29" s="60"/>
      <c r="G29" s="34"/>
      <c r="H29" s="60"/>
      <c r="I29" s="1"/>
    </row>
    <row r="30" spans="1:9" ht="12.75" customHeight="1">
      <c r="C30" s="1"/>
      <c r="D30" s="60"/>
      <c r="E30" s="34"/>
      <c r="F30" s="60"/>
      <c r="G30" s="34"/>
      <c r="H30" s="60"/>
      <c r="I30" s="1"/>
    </row>
    <row r="31" spans="1:9" ht="12.75" customHeight="1">
      <c r="C31" s="1"/>
      <c r="D31" s="60"/>
      <c r="E31" s="34"/>
      <c r="F31" s="60"/>
      <c r="G31" s="34"/>
      <c r="H31" s="60"/>
      <c r="I31" s="1"/>
    </row>
    <row r="32" spans="1:9" ht="12.75" customHeight="1">
      <c r="C32" s="1"/>
      <c r="D32" s="60"/>
      <c r="E32" s="34"/>
      <c r="F32" s="60"/>
      <c r="G32" s="34"/>
      <c r="H32" s="60"/>
      <c r="I32" s="1"/>
    </row>
  </sheetData>
  <sheetProtection formatColumns="0" selectLockedCells="1"/>
  <mergeCells count="14">
    <mergeCell ref="D2:F2"/>
    <mergeCell ref="D3:F3"/>
    <mergeCell ref="C5:G6"/>
    <mergeCell ref="C7:G7"/>
    <mergeCell ref="C10:G10"/>
    <mergeCell ref="C27:I27"/>
    <mergeCell ref="C23:G23"/>
    <mergeCell ref="C26:G26"/>
    <mergeCell ref="C22:G22"/>
    <mergeCell ref="C11:G11"/>
    <mergeCell ref="C15:G15"/>
    <mergeCell ref="C19:G19"/>
    <mergeCell ref="C14:G14"/>
    <mergeCell ref="C18:G18"/>
  </mergeCells>
  <phoneticPr fontId="0" type="noConversion"/>
  <printOptions horizontalCentered="1"/>
  <pageMargins left="0.25" right="0" top="0.25" bottom="0.25" header="0.3" footer="0.3"/>
  <pageSetup scale="80" fitToWidth="0" fitToHeight="0" orientation="landscape" r:id="rId1"/>
  <headerFooter alignWithMargins="0"/>
  <rowBreaks count="1" manualBreakCount="1">
    <brk id="1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Order Totals</vt:lpstr>
      <vt:lpstr>Order Form</vt:lpstr>
      <vt:lpstr>'Order Form'!Grade_6_Total</vt:lpstr>
      <vt:lpstr>Grade_7_Total</vt:lpstr>
      <vt:lpstr>Grade_8_Total</vt:lpstr>
      <vt:lpstr>'Order Totals'!Print_Area</vt:lpstr>
    </vt:vector>
  </TitlesOfParts>
  <Company>Houghton Mifflin Harcourt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Flores</dc:creator>
  <cp:lastModifiedBy>Warren, Judy</cp:lastModifiedBy>
  <cp:lastPrinted>2013-01-10T18:24:52Z</cp:lastPrinted>
  <dcterms:created xsi:type="dcterms:W3CDTF">2011-07-27T21:27:43Z</dcterms:created>
  <dcterms:modified xsi:type="dcterms:W3CDTF">2013-07-12T18:45:41Z</dcterms:modified>
</cp:coreProperties>
</file>